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6\Redirect$\niichusho-09\デスクトップ\HPUP\作成中\"/>
    </mc:Choice>
  </mc:AlternateContent>
  <bookViews>
    <workbookView xWindow="0" yWindow="0" windowWidth="20490" windowHeight="7635"/>
  </bookViews>
  <sheets>
    <sheet name="問題" sheetId="10" r:id="rId1"/>
    <sheet name="解答" sheetId="9" r:id="rId2"/>
    <sheet name="Sheet1" sheetId="7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0" l="1"/>
  <c r="W4" i="10"/>
  <c r="W5" i="10"/>
  <c r="W6" i="10"/>
  <c r="W7" i="10"/>
  <c r="W8" i="10"/>
  <c r="Q3" i="10"/>
  <c r="Q4" i="10"/>
  <c r="Q5" i="10"/>
  <c r="Q6" i="10"/>
  <c r="Q7" i="10"/>
  <c r="Q8" i="10"/>
  <c r="W2" i="10"/>
  <c r="Q2" i="10"/>
  <c r="K13" i="10"/>
  <c r="H13" i="10"/>
  <c r="E13" i="10"/>
  <c r="B13" i="10"/>
  <c r="K12" i="10"/>
  <c r="H12" i="10"/>
  <c r="E12" i="10"/>
  <c r="B12" i="10"/>
  <c r="K11" i="10"/>
  <c r="H11" i="10"/>
  <c r="E11" i="10"/>
  <c r="B11" i="10"/>
  <c r="K10" i="10"/>
  <c r="H10" i="10"/>
  <c r="E10" i="10"/>
  <c r="B10" i="10"/>
  <c r="K9" i="10"/>
  <c r="H9" i="10"/>
  <c r="E9" i="10"/>
  <c r="B9" i="10"/>
  <c r="H8" i="10"/>
  <c r="E8" i="10"/>
  <c r="C8" i="10"/>
  <c r="H7" i="10"/>
  <c r="E7" i="10"/>
  <c r="C7" i="10"/>
  <c r="H6" i="10"/>
  <c r="E6" i="10"/>
  <c r="C6" i="10"/>
  <c r="H5" i="10"/>
  <c r="E5" i="10"/>
  <c r="C5" i="10"/>
  <c r="H4" i="10"/>
  <c r="E4" i="10"/>
  <c r="C4" i="10"/>
  <c r="H3" i="10"/>
  <c r="E3" i="10"/>
  <c r="C3" i="10"/>
  <c r="H2" i="10"/>
  <c r="E2" i="10"/>
  <c r="C2" i="10"/>
  <c r="K13" i="9"/>
  <c r="H13" i="9"/>
  <c r="E13" i="9"/>
  <c r="B13" i="9"/>
  <c r="K12" i="9"/>
  <c r="H12" i="9"/>
  <c r="E12" i="9"/>
  <c r="B12" i="9"/>
  <c r="K11" i="9"/>
  <c r="H11" i="9"/>
  <c r="E11" i="9"/>
  <c r="B11" i="9"/>
  <c r="K10" i="9"/>
  <c r="H10" i="9"/>
  <c r="E10" i="9"/>
  <c r="B10" i="9"/>
  <c r="K9" i="9"/>
  <c r="H9" i="9"/>
  <c r="E9" i="9"/>
  <c r="B9" i="9"/>
  <c r="W8" i="9"/>
  <c r="Q8" i="9"/>
  <c r="H8" i="9"/>
  <c r="E8" i="9"/>
  <c r="P8" i="9" s="1"/>
  <c r="P8" i="10" s="1"/>
  <c r="C8" i="9"/>
  <c r="N8" i="9" s="1"/>
  <c r="N8" i="10" s="1"/>
  <c r="W7" i="9"/>
  <c r="Q7" i="9"/>
  <c r="H7" i="9"/>
  <c r="E7" i="9"/>
  <c r="P7" i="9" s="1"/>
  <c r="P7" i="10" s="1"/>
  <c r="C7" i="9"/>
  <c r="N7" i="9" s="1"/>
  <c r="N7" i="10" s="1"/>
  <c r="W6" i="9"/>
  <c r="Q6" i="9"/>
  <c r="H6" i="9"/>
  <c r="E6" i="9"/>
  <c r="P6" i="9" s="1"/>
  <c r="P6" i="10" s="1"/>
  <c r="C6" i="9"/>
  <c r="N6" i="9" s="1"/>
  <c r="N6" i="10" s="1"/>
  <c r="W5" i="9"/>
  <c r="Q5" i="9"/>
  <c r="H5" i="9"/>
  <c r="E5" i="9"/>
  <c r="P5" i="9" s="1"/>
  <c r="P5" i="10" s="1"/>
  <c r="C5" i="9"/>
  <c r="N5" i="9" s="1"/>
  <c r="N5" i="10" s="1"/>
  <c r="W4" i="9"/>
  <c r="Q4" i="9"/>
  <c r="H4" i="9"/>
  <c r="E4" i="9"/>
  <c r="P4" i="9" s="1"/>
  <c r="P4" i="10" s="1"/>
  <c r="C4" i="9"/>
  <c r="N4" i="9" s="1"/>
  <c r="N4" i="10" s="1"/>
  <c r="W3" i="9"/>
  <c r="Q3" i="9"/>
  <c r="H3" i="9"/>
  <c r="E3" i="9"/>
  <c r="P3" i="9" s="1"/>
  <c r="P3" i="10" s="1"/>
  <c r="C3" i="9"/>
  <c r="N3" i="9" s="1"/>
  <c r="N3" i="10" s="1"/>
  <c r="W2" i="9"/>
  <c r="Q2" i="9"/>
  <c r="H2" i="9"/>
  <c r="E2" i="9"/>
  <c r="P2" i="9" s="1"/>
  <c r="P2" i="10" s="1"/>
  <c r="C2" i="9"/>
  <c r="N2" i="9" s="1"/>
  <c r="N2" i="10" s="1"/>
  <c r="AD9" i="7"/>
  <c r="AD13" i="7"/>
  <c r="AD12" i="7"/>
  <c r="AD11" i="7"/>
  <c r="AD10" i="7"/>
  <c r="AC10" i="7"/>
  <c r="AC11" i="7"/>
  <c r="AC12" i="7"/>
  <c r="AC13" i="7"/>
  <c r="AC9" i="7"/>
  <c r="H8" i="7"/>
  <c r="H7" i="7"/>
  <c r="H6" i="7"/>
  <c r="H5" i="7"/>
  <c r="H4" i="7"/>
  <c r="H3" i="7"/>
  <c r="H2" i="7"/>
  <c r="C3" i="7"/>
  <c r="C4" i="7"/>
  <c r="C5" i="7"/>
  <c r="C6" i="7"/>
  <c r="C7" i="7"/>
  <c r="C8" i="7"/>
  <c r="C2" i="7"/>
  <c r="AA8" i="7"/>
  <c r="I4" i="10" l="1"/>
  <c r="AE13" i="10"/>
  <c r="I6" i="10"/>
  <c r="AE11" i="10"/>
  <c r="AE12" i="10"/>
  <c r="I8" i="10"/>
  <c r="I3" i="10"/>
  <c r="K3" i="10"/>
  <c r="I2" i="10"/>
  <c r="I7" i="10"/>
  <c r="K7" i="10"/>
  <c r="I5" i="10"/>
  <c r="K5" i="10"/>
  <c r="C10" i="10"/>
  <c r="AE10" i="10"/>
  <c r="C12" i="10"/>
  <c r="K2" i="10"/>
  <c r="K4" i="10"/>
  <c r="K6" i="10"/>
  <c r="K8" i="10"/>
  <c r="C9" i="10"/>
  <c r="AE9" i="10"/>
  <c r="C11" i="10"/>
  <c r="C13" i="10"/>
  <c r="AE9" i="9"/>
  <c r="AE10" i="9"/>
  <c r="N10" i="9" s="1"/>
  <c r="N10" i="10" s="1"/>
  <c r="AE11" i="9"/>
  <c r="N11" i="9" s="1"/>
  <c r="N11" i="10" s="1"/>
  <c r="AE12" i="9"/>
  <c r="N12" i="9" s="1"/>
  <c r="N12" i="10" s="1"/>
  <c r="AE13" i="9"/>
  <c r="N13" i="9" s="1"/>
  <c r="N13" i="10" s="1"/>
  <c r="C9" i="9"/>
  <c r="K5" i="9"/>
  <c r="V5" i="9" s="1"/>
  <c r="V5" i="10" s="1"/>
  <c r="I5" i="9"/>
  <c r="T5" i="9" s="1"/>
  <c r="I2" i="9"/>
  <c r="T2" i="9" s="1"/>
  <c r="K2" i="9"/>
  <c r="V2" i="9" s="1"/>
  <c r="V2" i="10" s="1"/>
  <c r="C10" i="9"/>
  <c r="I3" i="9"/>
  <c r="T3" i="9" s="1"/>
  <c r="K3" i="9"/>
  <c r="V3" i="9" s="1"/>
  <c r="V3" i="10" s="1"/>
  <c r="I4" i="9"/>
  <c r="T4" i="9" s="1"/>
  <c r="C13" i="9"/>
  <c r="C11" i="9"/>
  <c r="K4" i="9"/>
  <c r="V4" i="9" s="1"/>
  <c r="V4" i="10" s="1"/>
  <c r="K6" i="9"/>
  <c r="V6" i="9" s="1"/>
  <c r="V6" i="10" s="1"/>
  <c r="C12" i="9"/>
  <c r="I8" i="9"/>
  <c r="T8" i="9" s="1"/>
  <c r="I7" i="9"/>
  <c r="T7" i="9" s="1"/>
  <c r="K8" i="9"/>
  <c r="V8" i="9" s="1"/>
  <c r="V8" i="10" s="1"/>
  <c r="I6" i="9"/>
  <c r="T6" i="9" s="1"/>
  <c r="K7" i="9"/>
  <c r="V7" i="9" s="1"/>
  <c r="V7" i="10" s="1"/>
  <c r="AE12" i="7"/>
  <c r="AE10" i="7"/>
  <c r="AE13" i="7"/>
  <c r="AE11" i="7"/>
  <c r="AE9" i="7"/>
  <c r="O3" i="7"/>
  <c r="Q3" i="7"/>
  <c r="T3" i="7"/>
  <c r="V3" i="7"/>
  <c r="O4" i="7"/>
  <c r="Q4" i="7"/>
  <c r="T4" i="7"/>
  <c r="V4" i="7"/>
  <c r="O5" i="7"/>
  <c r="Q5" i="7"/>
  <c r="T5" i="7"/>
  <c r="V5" i="7"/>
  <c r="O6" i="7"/>
  <c r="Q6" i="7"/>
  <c r="T6" i="7"/>
  <c r="V6" i="7"/>
  <c r="O7" i="7"/>
  <c r="Q7" i="7"/>
  <c r="T7" i="7"/>
  <c r="V7" i="7"/>
  <c r="O8" i="7"/>
  <c r="Q8" i="7"/>
  <c r="T8" i="7"/>
  <c r="V8" i="7"/>
  <c r="O9" i="7"/>
  <c r="Q9" i="7"/>
  <c r="T9" i="7"/>
  <c r="V9" i="7"/>
  <c r="O10" i="7"/>
  <c r="Q10" i="7"/>
  <c r="T10" i="7"/>
  <c r="V10" i="7"/>
  <c r="O11" i="7"/>
  <c r="Q11" i="7"/>
  <c r="T11" i="7"/>
  <c r="V11" i="7"/>
  <c r="O12" i="7"/>
  <c r="Q12" i="7"/>
  <c r="T12" i="7"/>
  <c r="O13" i="7"/>
  <c r="T13" i="7"/>
  <c r="T2" i="7"/>
  <c r="V2" i="7"/>
  <c r="O2" i="7"/>
  <c r="Q2" i="7"/>
  <c r="K13" i="7"/>
  <c r="U13" i="7" s="1"/>
  <c r="K12" i="7"/>
  <c r="U12" i="7" s="1"/>
  <c r="K11" i="7"/>
  <c r="U11" i="7" s="1"/>
  <c r="K10" i="7"/>
  <c r="U10" i="7" s="1"/>
  <c r="K9" i="7"/>
  <c r="U9" i="7" s="1"/>
  <c r="H9" i="7"/>
  <c r="H10" i="7"/>
  <c r="H11" i="7"/>
  <c r="H12" i="7"/>
  <c r="H13" i="7"/>
  <c r="E3" i="7"/>
  <c r="K3" i="7" s="1"/>
  <c r="U3" i="7" s="1"/>
  <c r="E4" i="7"/>
  <c r="K4" i="7" s="1"/>
  <c r="U4" i="7" s="1"/>
  <c r="E5" i="7"/>
  <c r="K5" i="7" s="1"/>
  <c r="U5" i="7" s="1"/>
  <c r="E6" i="7"/>
  <c r="K6" i="7" s="1"/>
  <c r="U6" i="7" s="1"/>
  <c r="E7" i="7"/>
  <c r="K7" i="7" s="1"/>
  <c r="U7" i="7" s="1"/>
  <c r="E8" i="7"/>
  <c r="K8" i="7" s="1"/>
  <c r="U8" i="7" s="1"/>
  <c r="E9" i="7"/>
  <c r="P9" i="7" s="1"/>
  <c r="E10" i="7"/>
  <c r="E11" i="7"/>
  <c r="E12" i="7"/>
  <c r="P12" i="7" s="1"/>
  <c r="E13" i="7"/>
  <c r="E2" i="7"/>
  <c r="K2" i="7" s="1"/>
  <c r="U2" i="7" s="1"/>
  <c r="B13" i="7"/>
  <c r="B12" i="7"/>
  <c r="B11" i="7"/>
  <c r="B10" i="7"/>
  <c r="B9" i="7"/>
  <c r="B8" i="7"/>
  <c r="B7" i="7"/>
  <c r="B6" i="7"/>
  <c r="B5" i="7"/>
  <c r="B4" i="7"/>
  <c r="B3" i="7"/>
  <c r="B2" i="7"/>
  <c r="Z5" i="9" l="1"/>
  <c r="T5" i="10"/>
  <c r="Z6" i="9"/>
  <c r="T6" i="10"/>
  <c r="Z4" i="9"/>
  <c r="T4" i="10"/>
  <c r="Z7" i="9"/>
  <c r="T7" i="10"/>
  <c r="Z8" i="9"/>
  <c r="T8" i="10"/>
  <c r="Z3" i="9"/>
  <c r="T3" i="10"/>
  <c r="Z2" i="9"/>
  <c r="T2" i="10"/>
  <c r="AF13" i="10"/>
  <c r="I13" i="10"/>
  <c r="I12" i="10"/>
  <c r="AF12" i="10"/>
  <c r="AF11" i="10"/>
  <c r="I11" i="10"/>
  <c r="I10" i="10"/>
  <c r="AF10" i="10"/>
  <c r="AF9" i="10"/>
  <c r="I9" i="10"/>
  <c r="N9" i="9"/>
  <c r="N9" i="10" s="1"/>
  <c r="AF11" i="9"/>
  <c r="T11" i="9" s="1"/>
  <c r="T11" i="10" s="1"/>
  <c r="AF12" i="9"/>
  <c r="T12" i="9" s="1"/>
  <c r="T12" i="10" s="1"/>
  <c r="AF10" i="9"/>
  <c r="T10" i="9" s="1"/>
  <c r="T10" i="10" s="1"/>
  <c r="AF13" i="9"/>
  <c r="T13" i="9" s="1"/>
  <c r="T13" i="10" s="1"/>
  <c r="AF9" i="9"/>
  <c r="T9" i="9" s="1"/>
  <c r="T9" i="10" s="1"/>
  <c r="I11" i="9"/>
  <c r="I10" i="9"/>
  <c r="I12" i="9"/>
  <c r="I9" i="9"/>
  <c r="I13" i="9"/>
  <c r="P13" i="7"/>
  <c r="P11" i="7"/>
  <c r="P10" i="7"/>
  <c r="P8" i="7"/>
  <c r="P7" i="7"/>
  <c r="P6" i="7"/>
  <c r="P5" i="7"/>
  <c r="P4" i="7"/>
  <c r="P3" i="7"/>
  <c r="P2" i="7"/>
  <c r="C9" i="7"/>
  <c r="C11" i="7"/>
  <c r="C10" i="7"/>
  <c r="C12" i="7"/>
  <c r="N6" i="7"/>
  <c r="C13" i="7"/>
  <c r="N2" i="7"/>
  <c r="AG10" i="10" l="1"/>
  <c r="AG11" i="10"/>
  <c r="AG12" i="10"/>
  <c r="AG9" i="10"/>
  <c r="AG13" i="10"/>
  <c r="AG9" i="9"/>
  <c r="Z9" i="9" s="1"/>
  <c r="AG13" i="9"/>
  <c r="Z13" i="9" s="1"/>
  <c r="AG10" i="9"/>
  <c r="Z10" i="9" s="1"/>
  <c r="AG12" i="9"/>
  <c r="Z12" i="9" s="1"/>
  <c r="AG11" i="9"/>
  <c r="Z11" i="9" s="1"/>
  <c r="I8" i="7"/>
  <c r="S8" i="7" s="1"/>
  <c r="N8" i="7"/>
  <c r="I10" i="7"/>
  <c r="S10" i="7" s="1"/>
  <c r="N10" i="7"/>
  <c r="I12" i="7"/>
  <c r="S12" i="7" s="1"/>
  <c r="N12" i="7"/>
  <c r="I11" i="7"/>
  <c r="S11" i="7" s="1"/>
  <c r="N11" i="7"/>
  <c r="I3" i="7"/>
  <c r="S3" i="7" s="1"/>
  <c r="N3" i="7"/>
  <c r="I7" i="7"/>
  <c r="S7" i="7" s="1"/>
  <c r="N7" i="7"/>
  <c r="I9" i="7"/>
  <c r="S9" i="7" s="1"/>
  <c r="N9" i="7"/>
  <c r="I5" i="7"/>
  <c r="S5" i="7" s="1"/>
  <c r="N5" i="7"/>
  <c r="I13" i="7"/>
  <c r="S13" i="7" s="1"/>
  <c r="N13" i="7"/>
  <c r="I4" i="7"/>
  <c r="S4" i="7" s="1"/>
  <c r="N4" i="7"/>
  <c r="I6" i="7"/>
  <c r="S6" i="7" s="1"/>
  <c r="X6" i="7" s="1"/>
  <c r="I2" i="7"/>
  <c r="S2" i="7" s="1"/>
  <c r="X2" i="7" s="1"/>
  <c r="X8" i="7" l="1"/>
  <c r="X5" i="7"/>
  <c r="X4" i="7"/>
  <c r="X7" i="7"/>
  <c r="X3" i="7"/>
</calcChain>
</file>

<file path=xl/sharedStrings.xml><?xml version="1.0" encoding="utf-8"?>
<sst xmlns="http://schemas.openxmlformats.org/spreadsheetml/2006/main" count="275" uniqueCount="10">
  <si>
    <t>=</t>
    <phoneticPr fontId="1"/>
  </si>
  <si>
    <t>:</t>
    <phoneticPr fontId="1"/>
  </si>
  <si>
    <t>から</t>
    <phoneticPr fontId="1"/>
  </si>
  <si>
    <t>の間は</t>
    <rPh sb="1" eb="2">
      <t>アイダ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</si>
  <si>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</si>
  <si>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</si>
  <si>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名前（　　　　　　　　　　　　）　　   　月　　　　日</t>
  </si>
  <si>
    <t>時</t>
    <rPh sb="0" eb="1">
      <t>ジ</t>
    </rPh>
    <phoneticPr fontId="1"/>
  </si>
  <si>
    <t>　時間　　　分</t>
    <rPh sb="1" eb="3">
      <t>ジカン</t>
    </rPh>
    <rPh sb="6" eb="7">
      <t>フン</t>
    </rPh>
    <phoneticPr fontId="1"/>
  </si>
  <si>
    <t>名前（　　　　　　　　　　　　　　　　　）　　   　月　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</si>
</sst>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9" formatCode="h&quot;時&quot;mm&quot;分&quot;;@"/>
    <numFmt numFmtId="181" formatCode="h&quot;時間&quot;mm&quot;分&quot;"/>
  </numFmts>
  <fonts count="34">
    <font>
      <sz val="11"/>
      <color theme="1"/>
      <name val="MS ゴシック"/>
      <family val="2"/>
      <charset val="128"/>
    </font>
    <font>
      <sz val="6"/>
      <name val="MS ゴシック"/>
      <family val="2"/>
      <charset val="128"/>
    </font>
    <font>
      <sz val="16"/>
      <color theme="1"/>
      <name val="MS ゴシック"/>
      <family val="2"/>
      <charset val="128"/>
    </font>
    <font>
      <b/>
      <sz val="16"/>
      <color theme="1"/>
      <name val="MS ゴシック"/>
      <family val="3"/>
      <charset val="128"/>
    </font>
    <font>
      <b/>
      <sz val="16"/>
      <color theme="1"/>
      <name val="ＤＨＰ行書体"/>
      <family val="4"/>
      <charset val="128"/>
    </font>
    <font>
      <sz val="20"/>
      <color theme="1"/>
      <name val="MS ゴシック"/>
      <family val="3"/>
      <charset val="128"/>
    </font>
    <font>
      <b/>
      <sz val="20"/>
      <color theme="1"/>
      <name val="MS ゴシック"/>
      <family val="3"/>
      <charset val="128"/>
    </font>
    <font>
      <b/>
      <sz val="16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sz val="11"/>
      <color rgb="FFFF0000"/>
      <name val="MS ゴシック"/>
      <family val="2"/>
      <charset val="128"/>
    </font>
    <font>
      <b/>
      <sz val="16"/>
      <color rgb="FFFF0000"/>
      <name val="MS ゴシック"/>
      <family val="2"/>
      <charset val="128"/>
    </font>
    <font>
      <sz val="16"/>
      <color rgb="FFFF0000"/>
      <name val="MS ゴシック"/>
      <family val="2"/>
      <charset val="128"/>
    </font>
    <font>
      <sz val="16"/>
      <color rgb="FFFF0000"/>
      <name val="MS ゴシック"/>
      <family val="3"/>
      <charset val="128"/>
    </font>
    <font>
      <sz val="11"/>
      <color rgb="FFFF0000"/>
      <name val="MS ゴシック"/>
      <family val="3"/>
      <charset val="128"/>
    </font>
    <font>
      <b/>
      <sz val="16"/>
      <name val="MS ゴシック"/>
      <family val="2"/>
      <charset val="128"/>
    </font>
    <font>
      <sz val="11"/>
      <name val="MS ゴシック"/>
      <family val="3"/>
      <charset val="128"/>
    </font>
    <font>
      <b/>
      <sz val="16"/>
      <name val="MS ゴシック"/>
      <family val="3"/>
      <charset val="128"/>
    </font>
    <font>
      <b/>
      <sz val="18"/>
      <color theme="1"/>
      <name val="HGP創英角ｺﾞｼｯｸUB"/>
      <family val="3"/>
      <charset val="128"/>
    </font>
    <font>
      <sz val="11"/>
      <color theme="0"/>
      <name val="MS ゴシック"/>
      <family val="2"/>
      <charset val="128"/>
    </font>
    <font>
      <b/>
      <sz val="11"/>
      <color theme="0"/>
      <name val="HGP創英角ｺﾞｼｯｸUB"/>
      <family val="3"/>
      <charset val="128"/>
    </font>
    <font>
      <sz val="14"/>
      <color theme="0"/>
      <name val="MS ゴシック"/>
      <family val="2"/>
      <charset val="128"/>
    </font>
    <font>
      <b/>
      <sz val="14"/>
      <color theme="1"/>
      <name val="HGP創英角ｺﾞｼｯｸUB"/>
      <family val="3"/>
      <charset val="128"/>
    </font>
    <font>
      <sz val="14"/>
      <name val="MS ゴシック"/>
      <family val="3"/>
      <charset val="128"/>
    </font>
    <font>
      <sz val="14"/>
      <color rgb="FFFF0000"/>
      <name val="MS ゴシック"/>
      <family val="3"/>
      <charset val="128"/>
    </font>
    <font>
      <sz val="14"/>
      <color theme="0"/>
      <name val="MS ゴシック"/>
      <family val="3"/>
      <charset val="128"/>
    </font>
    <font>
      <b/>
      <sz val="14"/>
      <color theme="0"/>
      <name val="MS ゴシック"/>
      <family val="3"/>
      <charset val="128"/>
    </font>
    <font>
      <b/>
      <sz val="14"/>
      <color theme="1"/>
      <name val="ＤＨＰ行書体"/>
      <family val="4"/>
      <charset val="128"/>
    </font>
    <font>
      <b/>
      <sz val="14"/>
      <name val="MS ゴシック"/>
      <family val="2"/>
      <charset val="128"/>
    </font>
    <font>
      <b/>
      <sz val="14"/>
      <color rgb="FFFF0000"/>
      <name val="MS ゴシック"/>
      <family val="2"/>
      <charset val="128"/>
    </font>
    <font>
      <sz val="11"/>
      <color theme="0"/>
      <name val="MS ゴシック"/>
      <family val="3"/>
      <charset val="128"/>
    </font>
    <font>
      <sz val="11"/>
      <color theme="1"/>
      <name val="MS ゴシック"/>
      <family val="3"/>
      <charset val="128"/>
    </font>
    <font>
      <b/>
      <sz val="11"/>
      <color theme="1"/>
      <name val="MS ゴシック"/>
      <family val="3"/>
      <charset val="128"/>
    </font>
    <font>
      <b/>
      <sz val="11"/>
      <color rgb="FFFF0000"/>
      <name val="MS ゴシック"/>
      <family val="2"/>
      <charset val="128"/>
    </font>
    <font>
      <b/>
      <sz val="11"/>
      <color theme="0"/>
      <name val="ＤＨＰ行書体"/>
      <family val="4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20" fontId="10" fillId="0" borderId="0" xfId="0" applyNumberFormat="1" applyFont="1" applyBorder="1" applyAlignment="1">
      <alignment horizontal="center" vertical="center"/>
    </xf>
    <xf numFmtId="20" fontId="12" fillId="0" borderId="0" xfId="0" quotePrefix="1" applyNumberFormat="1" applyFont="1" applyBorder="1" applyAlignment="1">
      <alignment horizontal="center" vertical="center"/>
    </xf>
    <xf numFmtId="18" fontId="11" fillId="0" borderId="0" xfId="0" applyNumberFormat="1" applyFont="1" applyBorder="1" applyAlignment="1">
      <alignment horizontal="center" vertical="center"/>
    </xf>
    <xf numFmtId="18" fontId="5" fillId="0" borderId="0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176" fontId="20" fillId="0" borderId="0" xfId="0" applyNumberFormat="1" applyFont="1">
      <alignment vertical="center"/>
    </xf>
    <xf numFmtId="0" fontId="20" fillId="0" borderId="0" xfId="0" quotePrefix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79" fontId="27" fillId="0" borderId="0" xfId="0" applyNumberFormat="1" applyFont="1" applyBorder="1" applyAlignment="1">
      <alignment horizontal="distributed" vertical="distributed" wrapText="1"/>
    </xf>
    <xf numFmtId="181" fontId="27" fillId="0" borderId="0" xfId="0" applyNumberFormat="1" applyFont="1" applyBorder="1" applyAlignment="1">
      <alignment horizontal="distributed" vertical="distributed" wrapText="1"/>
    </xf>
    <xf numFmtId="0" fontId="27" fillId="0" borderId="0" xfId="0" applyFont="1" applyBorder="1" applyAlignment="1">
      <alignment horizontal="distributed" vertical="distributed" wrapText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0" fillId="0" borderId="0" xfId="0" applyFont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quotePrefix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9" fontId="18" fillId="0" borderId="0" xfId="0" applyNumberFormat="1" applyFont="1" applyBorder="1" applyAlignment="1">
      <alignment horizontal="center" vertical="center"/>
    </xf>
    <xf numFmtId="181" fontId="29" fillId="0" borderId="0" xfId="0" applyNumberFormat="1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/>
    </xf>
    <xf numFmtId="20" fontId="25" fillId="0" borderId="0" xfId="0" applyNumberFormat="1" applyFont="1" applyBorder="1" applyAlignment="1">
      <alignment horizontal="center" vertical="center"/>
    </xf>
    <xf numFmtId="20" fontId="24" fillId="0" borderId="0" xfId="0" quotePrefix="1" applyNumberFormat="1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center" vertical="center"/>
    </xf>
    <xf numFmtId="181" fontId="27" fillId="0" borderId="0" xfId="0" applyNumberFormat="1" applyFont="1" applyBorder="1" applyAlignment="1">
      <alignment horizontal="right" vertical="distributed" wrapText="1"/>
    </xf>
    <xf numFmtId="0" fontId="27" fillId="0" borderId="0" xfId="0" applyFont="1" applyBorder="1" applyAlignment="1">
      <alignment horizontal="right" vertical="distributed" wrapText="1"/>
    </xf>
    <xf numFmtId="0" fontId="1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36588</xdr:colOff>
      <xdr:row>0</xdr:row>
      <xdr:rowOff>0</xdr:rowOff>
    </xdr:from>
    <xdr:to>
      <xdr:col>43</xdr:col>
      <xdr:colOff>318175</xdr:colOff>
      <xdr:row>2</xdr:row>
      <xdr:rowOff>517071</xdr:rowOff>
    </xdr:to>
    <xdr:sp macro="" textlink="">
      <xdr:nvSpPr>
        <xdr:cNvPr id="2" name="角丸四角形 1"/>
        <xdr:cNvSpPr/>
      </xdr:nvSpPr>
      <xdr:spPr>
        <a:xfrm>
          <a:off x="6867374" y="0"/>
          <a:ext cx="5724444" cy="22179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F9</a:t>
          </a:r>
          <a:r>
            <a:rPr kumimoji="1" lang="ja-JP" altLang="en-US" sz="2400"/>
            <a:t>をおしたり、セルの編集をしたりすると数字が変わります。</a:t>
          </a:r>
          <a:endParaRPr kumimoji="1" lang="en-US" altLang="ja-JP" sz="2400"/>
        </a:p>
        <a:p>
          <a:pPr algn="ctr"/>
          <a:r>
            <a:rPr kumimoji="1" lang="ja-JP" altLang="en-US" sz="2400"/>
            <a:t>（この図形は印刷されません。）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0</xdr:row>
      <xdr:rowOff>0</xdr:rowOff>
    </xdr:from>
    <xdr:to>
      <xdr:col>43</xdr:col>
      <xdr:colOff>281587</xdr:colOff>
      <xdr:row>2</xdr:row>
      <xdr:rowOff>517071</xdr:rowOff>
    </xdr:to>
    <xdr:sp macro="" textlink="">
      <xdr:nvSpPr>
        <xdr:cNvPr id="4" name="角丸四角形 3"/>
        <xdr:cNvSpPr/>
      </xdr:nvSpPr>
      <xdr:spPr>
        <a:xfrm>
          <a:off x="6817179" y="0"/>
          <a:ext cx="5724444" cy="22179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F9</a:t>
          </a:r>
          <a:r>
            <a:rPr kumimoji="1" lang="ja-JP" altLang="en-US" sz="2400"/>
            <a:t>をおしたり、セルの編集をしたりすると数字が変わります。</a:t>
          </a:r>
          <a:endParaRPr kumimoji="1" lang="en-US" altLang="ja-JP" sz="2400"/>
        </a:p>
        <a:p>
          <a:pPr algn="ctr"/>
          <a:r>
            <a:rPr kumimoji="1" lang="ja-JP" altLang="en-US" sz="2400"/>
            <a:t>（この図形は印刷されません。）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1057124</xdr:colOff>
      <xdr:row>1</xdr:row>
      <xdr:rowOff>68304</xdr:rowOff>
    </xdr:from>
    <xdr:to>
      <xdr:col>44</xdr:col>
      <xdr:colOff>454247</xdr:colOff>
      <xdr:row>6</xdr:row>
      <xdr:rowOff>180363</xdr:rowOff>
    </xdr:to>
    <xdr:sp macro="" textlink="">
      <xdr:nvSpPr>
        <xdr:cNvPr id="2" name="角丸四角形 1"/>
        <xdr:cNvSpPr/>
      </xdr:nvSpPr>
      <xdr:spPr>
        <a:xfrm>
          <a:off x="5791049" y="68304"/>
          <a:ext cx="5759823" cy="335055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F9</a:t>
          </a:r>
          <a:r>
            <a:rPr kumimoji="1" lang="ja-JP" altLang="en-US" sz="2400"/>
            <a:t>をおしたり、セルの編集をしたりすると数字が変わります。</a:t>
          </a:r>
          <a:endParaRPr kumimoji="1" lang="en-US" altLang="ja-JP" sz="2400"/>
        </a:p>
        <a:p>
          <a:pPr algn="ctr"/>
          <a:r>
            <a:rPr kumimoji="1" lang="ja-JP" altLang="en-US" sz="2400"/>
            <a:t>（この図形は印刷されません。）</a:t>
          </a:r>
        </a:p>
      </xdr:txBody>
    </xdr:sp>
    <xdr:clientData fPrintsWithSheet="0"/>
  </xdr:twoCellAnchor>
  <xdr:twoCellAnchor>
    <xdr:from>
      <xdr:col>26</xdr:col>
      <xdr:colOff>200025</xdr:colOff>
      <xdr:row>1</xdr:row>
      <xdr:rowOff>0</xdr:rowOff>
    </xdr:from>
    <xdr:to>
      <xdr:col>35</xdr:col>
      <xdr:colOff>473448</xdr:colOff>
      <xdr:row>6</xdr:row>
      <xdr:rowOff>112059</xdr:rowOff>
    </xdr:to>
    <xdr:sp macro="" textlink="">
      <xdr:nvSpPr>
        <xdr:cNvPr id="3" name="角丸四角形 2"/>
        <xdr:cNvSpPr/>
      </xdr:nvSpPr>
      <xdr:spPr>
        <a:xfrm>
          <a:off x="6619875" y="0"/>
          <a:ext cx="5759823" cy="335055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F9</a:t>
          </a:r>
          <a:r>
            <a:rPr kumimoji="1" lang="ja-JP" altLang="en-US" sz="2400"/>
            <a:t>をおしたり、セルの編集をしたりすると数字が変わります。</a:t>
          </a:r>
          <a:endParaRPr kumimoji="1" lang="en-US" altLang="ja-JP" sz="2400"/>
        </a:p>
        <a:p>
          <a:pPr algn="ctr"/>
          <a:r>
            <a:rPr kumimoji="1" lang="ja-JP" altLang="en-US" sz="2400"/>
            <a:t>（この図形は印刷されません。）</a:t>
          </a:r>
          <a:endParaRPr kumimoji="1" lang="en-US" altLang="ja-JP" sz="2400"/>
        </a:p>
        <a:p>
          <a:pPr algn="ctr"/>
          <a:r>
            <a:rPr kumimoji="1" lang="ja-JP" altLang="en-US" sz="2400"/>
            <a:t>（時間計算の解答はありません。）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1"/>
  <sheetViews>
    <sheetView tabSelected="1" topLeftCell="M1" zoomScale="70" zoomScaleNormal="70" workbookViewId="0">
      <selection activeCell="AO4" sqref="AO4"/>
    </sheetView>
  </sheetViews>
  <sheetFormatPr defaultRowHeight="17.25"/>
  <cols>
    <col min="1" max="12" width="7.875" style="27" hidden="1" customWidth="1"/>
    <col min="13" max="13" width="5.625" style="28" customWidth="1"/>
    <col min="14" max="14" width="3.5" style="29" bestFit="1" customWidth="1"/>
    <col min="15" max="15" width="4.75" style="29" bestFit="1" customWidth="1"/>
    <col min="16" max="17" width="3.5" style="29" bestFit="1" customWidth="1"/>
    <col min="18" max="18" width="4.75" style="29" bestFit="1" customWidth="1"/>
    <col min="19" max="19" width="7.5" style="29" bestFit="1" customWidth="1"/>
    <col min="20" max="20" width="5" style="29" bestFit="1" customWidth="1"/>
    <col min="21" max="21" width="4.75" style="29" bestFit="1" customWidth="1"/>
    <col min="22" max="23" width="3.5" style="29" bestFit="1" customWidth="1"/>
    <col min="24" max="24" width="4.75" style="29" bestFit="1" customWidth="1"/>
    <col min="25" max="25" width="10.125" style="29" bestFit="1" customWidth="1"/>
    <col min="26" max="26" width="9.75" style="29" customWidth="1"/>
    <col min="27" max="27" width="7.5" style="29" bestFit="1" customWidth="1"/>
    <col min="28" max="28" width="3.375" style="29" customWidth="1"/>
    <col min="29" max="29" width="3.375" style="30" customWidth="1"/>
    <col min="30" max="30" width="7.5" style="17" hidden="1" customWidth="1"/>
    <col min="31" max="31" width="14.625" style="26" hidden="1" customWidth="1"/>
    <col min="32" max="32" width="14.25" style="41" hidden="1" customWidth="1"/>
    <col min="33" max="33" width="23.125" style="41" hidden="1" customWidth="1"/>
    <col min="34" max="34" width="8.375" style="42" hidden="1" customWidth="1"/>
    <col min="35" max="35" width="8.375" style="43" hidden="1" customWidth="1"/>
    <col min="36" max="36" width="8.375" style="44" customWidth="1"/>
    <col min="37" max="37" width="6.75" style="44" customWidth="1"/>
    <col min="38" max="38" width="14.5" style="44" customWidth="1"/>
    <col min="39" max="40" width="7.5" style="44" bestFit="1" customWidth="1"/>
    <col min="41" max="16384" width="9" style="44"/>
  </cols>
  <sheetData>
    <row r="1" spans="1:40" ht="72.75" customHeight="1">
      <c r="M1" s="62" t="s">
        <v>9</v>
      </c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1:40" ht="60.75" customHeight="1">
      <c r="A2" s="31"/>
      <c r="B2" s="31"/>
      <c r="C2" s="32">
        <f ca="1">RANDBETWEEN(1,6)</f>
        <v>3</v>
      </c>
      <c r="D2" s="33" t="s">
        <v>1</v>
      </c>
      <c r="E2" s="34">
        <f ca="1">RANDBETWEEN(1,5)</f>
        <v>4</v>
      </c>
      <c r="F2" s="34">
        <v>0</v>
      </c>
      <c r="G2" s="32" t="s">
        <v>0</v>
      </c>
      <c r="H2" s="32">
        <f ca="1">RANDBETWEEN(1,6)</f>
        <v>5</v>
      </c>
      <c r="I2" s="32">
        <f ca="1">C2+H2</f>
        <v>8</v>
      </c>
      <c r="J2" s="33" t="s">
        <v>1</v>
      </c>
      <c r="K2" s="33">
        <f ca="1">E2</f>
        <v>4</v>
      </c>
      <c r="L2" s="34">
        <v>0</v>
      </c>
      <c r="M2" s="35">
        <v>1</v>
      </c>
      <c r="N2" s="36">
        <f ca="1">解答!N2</f>
        <v>4</v>
      </c>
      <c r="O2" s="36" t="s">
        <v>7</v>
      </c>
      <c r="P2" s="36">
        <f ca="1">解答!P2</f>
        <v>5</v>
      </c>
      <c r="Q2" s="36">
        <f>解答!Q2</f>
        <v>0</v>
      </c>
      <c r="R2" s="36" t="s">
        <v>5</v>
      </c>
      <c r="S2" s="36" t="s">
        <v>2</v>
      </c>
      <c r="T2" s="36">
        <f ca="1">解答!T2</f>
        <v>10</v>
      </c>
      <c r="U2" s="36" t="s">
        <v>7</v>
      </c>
      <c r="V2" s="36">
        <f ca="1">解答!V2</f>
        <v>5</v>
      </c>
      <c r="W2" s="36">
        <f>解答!W2</f>
        <v>0</v>
      </c>
      <c r="X2" s="36" t="s">
        <v>5</v>
      </c>
      <c r="Y2" s="36" t="s">
        <v>3</v>
      </c>
      <c r="Z2" s="36"/>
      <c r="AA2" s="36" t="s">
        <v>4</v>
      </c>
      <c r="AB2" s="37"/>
      <c r="AC2" s="37"/>
      <c r="AD2" s="45"/>
      <c r="AE2" s="46"/>
      <c r="AF2" s="47"/>
      <c r="AG2" s="47"/>
      <c r="AH2" s="48"/>
      <c r="AI2" s="49"/>
      <c r="AJ2" s="50"/>
      <c r="AK2" s="51"/>
      <c r="AL2" s="52"/>
      <c r="AM2" s="53"/>
      <c r="AN2" s="53"/>
    </row>
    <row r="3" spans="1:40" ht="60.75" customHeight="1">
      <c r="B3" s="31"/>
      <c r="C3" s="32">
        <f t="shared" ref="C3:C8" ca="1" si="0">RANDBETWEEN(1,6)</f>
        <v>2</v>
      </c>
      <c r="D3" s="33" t="s">
        <v>1</v>
      </c>
      <c r="E3" s="34">
        <f t="shared" ref="E3:E13" ca="1" si="1">RANDBETWEEN(1,5)</f>
        <v>3</v>
      </c>
      <c r="F3" s="34">
        <v>0</v>
      </c>
      <c r="G3" s="32" t="s">
        <v>0</v>
      </c>
      <c r="H3" s="32">
        <f t="shared" ref="H3:H8" ca="1" si="2">RANDBETWEEN(1,6)</f>
        <v>6</v>
      </c>
      <c r="I3" s="32">
        <f t="shared" ref="I3:I13" ca="1" si="3">C3+H3</f>
        <v>8</v>
      </c>
      <c r="J3" s="33" t="s">
        <v>1</v>
      </c>
      <c r="K3" s="33">
        <f t="shared" ref="K3:K8" ca="1" si="4">E3</f>
        <v>3</v>
      </c>
      <c r="L3" s="34">
        <v>0</v>
      </c>
      <c r="M3" s="35">
        <v>2</v>
      </c>
      <c r="N3" s="36">
        <f ca="1">解答!N3</f>
        <v>2</v>
      </c>
      <c r="O3" s="36" t="s">
        <v>7</v>
      </c>
      <c r="P3" s="36">
        <f ca="1">解答!P3</f>
        <v>4</v>
      </c>
      <c r="Q3" s="36">
        <f>解答!Q3</f>
        <v>0</v>
      </c>
      <c r="R3" s="36" t="s">
        <v>5</v>
      </c>
      <c r="S3" s="36" t="s">
        <v>2</v>
      </c>
      <c r="T3" s="36">
        <f ca="1">解答!T3</f>
        <v>7</v>
      </c>
      <c r="U3" s="36" t="s">
        <v>7</v>
      </c>
      <c r="V3" s="36">
        <f ca="1">解答!V3</f>
        <v>4</v>
      </c>
      <c r="W3" s="36">
        <f>解答!W3</f>
        <v>0</v>
      </c>
      <c r="X3" s="36" t="s">
        <v>5</v>
      </c>
      <c r="Y3" s="36" t="s">
        <v>3</v>
      </c>
      <c r="Z3" s="36"/>
      <c r="AA3" s="36" t="s">
        <v>4</v>
      </c>
      <c r="AB3" s="37"/>
      <c r="AC3" s="37"/>
      <c r="AD3" s="45"/>
      <c r="AE3" s="46"/>
      <c r="AF3" s="47"/>
      <c r="AG3" s="47"/>
      <c r="AH3" s="48"/>
      <c r="AI3" s="49"/>
      <c r="AJ3" s="50"/>
      <c r="AK3" s="51"/>
      <c r="AL3" s="52"/>
    </row>
    <row r="4" spans="1:40" ht="60.75" customHeight="1">
      <c r="B4" s="31"/>
      <c r="C4" s="32">
        <f t="shared" ca="1" si="0"/>
        <v>1</v>
      </c>
      <c r="D4" s="33" t="s">
        <v>1</v>
      </c>
      <c r="E4" s="34">
        <f t="shared" ca="1" si="1"/>
        <v>2</v>
      </c>
      <c r="F4" s="34">
        <v>0</v>
      </c>
      <c r="G4" s="32" t="s">
        <v>0</v>
      </c>
      <c r="H4" s="32">
        <f t="shared" ca="1" si="2"/>
        <v>3</v>
      </c>
      <c r="I4" s="32">
        <f t="shared" ca="1" si="3"/>
        <v>4</v>
      </c>
      <c r="J4" s="33" t="s">
        <v>1</v>
      </c>
      <c r="K4" s="33">
        <f t="shared" ca="1" si="4"/>
        <v>2</v>
      </c>
      <c r="L4" s="34">
        <v>0</v>
      </c>
      <c r="M4" s="35">
        <v>3</v>
      </c>
      <c r="N4" s="36">
        <f ca="1">解答!N4</f>
        <v>4</v>
      </c>
      <c r="O4" s="36" t="s">
        <v>7</v>
      </c>
      <c r="P4" s="36">
        <f ca="1">解答!P4</f>
        <v>2</v>
      </c>
      <c r="Q4" s="36">
        <f>解答!Q4</f>
        <v>0</v>
      </c>
      <c r="R4" s="36" t="s">
        <v>5</v>
      </c>
      <c r="S4" s="36" t="s">
        <v>2</v>
      </c>
      <c r="T4" s="36">
        <f ca="1">解答!T4</f>
        <v>8</v>
      </c>
      <c r="U4" s="36" t="s">
        <v>7</v>
      </c>
      <c r="V4" s="36">
        <f ca="1">解答!V4</f>
        <v>2</v>
      </c>
      <c r="W4" s="36">
        <f>解答!W4</f>
        <v>0</v>
      </c>
      <c r="X4" s="36" t="s">
        <v>5</v>
      </c>
      <c r="Y4" s="36" t="s">
        <v>3</v>
      </c>
      <c r="Z4" s="36"/>
      <c r="AA4" s="36" t="s">
        <v>4</v>
      </c>
      <c r="AB4" s="37"/>
      <c r="AC4" s="37"/>
      <c r="AD4" s="45"/>
      <c r="AE4" s="46"/>
      <c r="AF4" s="47"/>
      <c r="AG4" s="47"/>
      <c r="AH4" s="48"/>
      <c r="AI4" s="49"/>
      <c r="AJ4" s="50"/>
      <c r="AK4" s="51"/>
      <c r="AL4" s="52"/>
    </row>
    <row r="5" spans="1:40" ht="60.75" customHeight="1">
      <c r="B5" s="31"/>
      <c r="C5" s="32">
        <f t="shared" ca="1" si="0"/>
        <v>4</v>
      </c>
      <c r="D5" s="33" t="s">
        <v>1</v>
      </c>
      <c r="E5" s="34">
        <f t="shared" ca="1" si="1"/>
        <v>3</v>
      </c>
      <c r="F5" s="34">
        <v>0</v>
      </c>
      <c r="G5" s="32" t="s">
        <v>0</v>
      </c>
      <c r="H5" s="32">
        <f t="shared" ca="1" si="2"/>
        <v>6</v>
      </c>
      <c r="I5" s="32">
        <f t="shared" ca="1" si="3"/>
        <v>10</v>
      </c>
      <c r="J5" s="33" t="s">
        <v>1</v>
      </c>
      <c r="K5" s="33">
        <f t="shared" ca="1" si="4"/>
        <v>3</v>
      </c>
      <c r="L5" s="34">
        <v>0</v>
      </c>
      <c r="M5" s="35">
        <v>4</v>
      </c>
      <c r="N5" s="36">
        <f ca="1">解答!N5</f>
        <v>5</v>
      </c>
      <c r="O5" s="36" t="s">
        <v>7</v>
      </c>
      <c r="P5" s="36">
        <f ca="1">解答!P5</f>
        <v>4</v>
      </c>
      <c r="Q5" s="36">
        <f>解答!Q5</f>
        <v>0</v>
      </c>
      <c r="R5" s="36" t="s">
        <v>5</v>
      </c>
      <c r="S5" s="36" t="s">
        <v>2</v>
      </c>
      <c r="T5" s="36">
        <f ca="1">解答!T5</f>
        <v>10</v>
      </c>
      <c r="U5" s="36" t="s">
        <v>7</v>
      </c>
      <c r="V5" s="36">
        <f ca="1">解答!V5</f>
        <v>4</v>
      </c>
      <c r="W5" s="36">
        <f>解答!W5</f>
        <v>0</v>
      </c>
      <c r="X5" s="36" t="s">
        <v>5</v>
      </c>
      <c r="Y5" s="36" t="s">
        <v>3</v>
      </c>
      <c r="Z5" s="36"/>
      <c r="AA5" s="36" t="s">
        <v>4</v>
      </c>
      <c r="AB5" s="37"/>
      <c r="AC5" s="37"/>
      <c r="AD5" s="45"/>
      <c r="AE5" s="46"/>
      <c r="AF5" s="47"/>
      <c r="AG5" s="47"/>
      <c r="AH5" s="48"/>
      <c r="AI5" s="49"/>
      <c r="AJ5" s="50"/>
      <c r="AK5" s="51"/>
      <c r="AL5" s="52"/>
    </row>
    <row r="6" spans="1:40" ht="60.75" customHeight="1">
      <c r="B6" s="31"/>
      <c r="C6" s="32">
        <f t="shared" ca="1" si="0"/>
        <v>5</v>
      </c>
      <c r="D6" s="33" t="s">
        <v>1</v>
      </c>
      <c r="E6" s="34">
        <f t="shared" ca="1" si="1"/>
        <v>4</v>
      </c>
      <c r="F6" s="34">
        <v>0</v>
      </c>
      <c r="G6" s="32" t="s">
        <v>0</v>
      </c>
      <c r="H6" s="32">
        <f t="shared" ca="1" si="2"/>
        <v>1</v>
      </c>
      <c r="I6" s="32">
        <f t="shared" ca="1" si="3"/>
        <v>6</v>
      </c>
      <c r="J6" s="33" t="s">
        <v>1</v>
      </c>
      <c r="K6" s="33">
        <f t="shared" ca="1" si="4"/>
        <v>4</v>
      </c>
      <c r="L6" s="34">
        <v>0</v>
      </c>
      <c r="M6" s="35">
        <v>5</v>
      </c>
      <c r="N6" s="36">
        <f ca="1">解答!N6</f>
        <v>3</v>
      </c>
      <c r="O6" s="36" t="s">
        <v>7</v>
      </c>
      <c r="P6" s="36">
        <f ca="1">解答!P6</f>
        <v>2</v>
      </c>
      <c r="Q6" s="36">
        <f>解答!Q6</f>
        <v>0</v>
      </c>
      <c r="R6" s="36" t="s">
        <v>5</v>
      </c>
      <c r="S6" s="36" t="s">
        <v>2</v>
      </c>
      <c r="T6" s="36">
        <f ca="1">解答!T6</f>
        <v>7</v>
      </c>
      <c r="U6" s="36" t="s">
        <v>7</v>
      </c>
      <c r="V6" s="36">
        <f ca="1">解答!V6</f>
        <v>2</v>
      </c>
      <c r="W6" s="36">
        <f>解答!W6</f>
        <v>0</v>
      </c>
      <c r="X6" s="36" t="s">
        <v>5</v>
      </c>
      <c r="Y6" s="36" t="s">
        <v>3</v>
      </c>
      <c r="Z6" s="36"/>
      <c r="AA6" s="36" t="s">
        <v>4</v>
      </c>
      <c r="AB6" s="37"/>
      <c r="AC6" s="37"/>
      <c r="AD6" s="45"/>
      <c r="AE6" s="46"/>
      <c r="AF6" s="47"/>
      <c r="AG6" s="47"/>
      <c r="AH6" s="48"/>
      <c r="AI6" s="49"/>
      <c r="AJ6" s="50"/>
      <c r="AK6" s="51"/>
      <c r="AL6" s="52"/>
    </row>
    <row r="7" spans="1:40" ht="60.75" customHeight="1">
      <c r="B7" s="31"/>
      <c r="C7" s="32">
        <f t="shared" ca="1" si="0"/>
        <v>5</v>
      </c>
      <c r="D7" s="33" t="s">
        <v>1</v>
      </c>
      <c r="E7" s="34">
        <f t="shared" ca="1" si="1"/>
        <v>1</v>
      </c>
      <c r="F7" s="34">
        <v>0</v>
      </c>
      <c r="G7" s="32" t="s">
        <v>0</v>
      </c>
      <c r="H7" s="32">
        <f t="shared" ca="1" si="2"/>
        <v>5</v>
      </c>
      <c r="I7" s="32">
        <f t="shared" ca="1" si="3"/>
        <v>10</v>
      </c>
      <c r="J7" s="33" t="s">
        <v>1</v>
      </c>
      <c r="K7" s="33">
        <f t="shared" ca="1" si="4"/>
        <v>1</v>
      </c>
      <c r="L7" s="34">
        <v>0</v>
      </c>
      <c r="M7" s="35">
        <v>6</v>
      </c>
      <c r="N7" s="36">
        <f ca="1">解答!N7</f>
        <v>5</v>
      </c>
      <c r="O7" s="36" t="s">
        <v>7</v>
      </c>
      <c r="P7" s="36">
        <f ca="1">解答!P7</f>
        <v>2</v>
      </c>
      <c r="Q7" s="36">
        <f>解答!Q7</f>
        <v>0</v>
      </c>
      <c r="R7" s="36" t="s">
        <v>5</v>
      </c>
      <c r="S7" s="36" t="s">
        <v>2</v>
      </c>
      <c r="T7" s="36">
        <f ca="1">解答!T7</f>
        <v>11</v>
      </c>
      <c r="U7" s="36" t="s">
        <v>7</v>
      </c>
      <c r="V7" s="36">
        <f ca="1">解答!V7</f>
        <v>2</v>
      </c>
      <c r="W7" s="36">
        <f>解答!W7</f>
        <v>0</v>
      </c>
      <c r="X7" s="36" t="s">
        <v>5</v>
      </c>
      <c r="Y7" s="36" t="s">
        <v>3</v>
      </c>
      <c r="Z7" s="36"/>
      <c r="AA7" s="36" t="s">
        <v>4</v>
      </c>
      <c r="AB7" s="37"/>
      <c r="AC7" s="37"/>
      <c r="AD7" s="45"/>
      <c r="AE7" s="46"/>
      <c r="AF7" s="47"/>
      <c r="AG7" s="47"/>
      <c r="AH7" s="48"/>
      <c r="AI7" s="49"/>
      <c r="AJ7" s="50"/>
      <c r="AK7" s="51"/>
      <c r="AL7" s="52"/>
    </row>
    <row r="8" spans="1:40" ht="60.75" customHeight="1">
      <c r="B8" s="31"/>
      <c r="C8" s="32">
        <f t="shared" ca="1" si="0"/>
        <v>4</v>
      </c>
      <c r="D8" s="33" t="s">
        <v>1</v>
      </c>
      <c r="E8" s="34">
        <f t="shared" ca="1" si="1"/>
        <v>4</v>
      </c>
      <c r="F8" s="34">
        <v>0</v>
      </c>
      <c r="G8" s="32" t="s">
        <v>0</v>
      </c>
      <c r="H8" s="32">
        <f t="shared" ca="1" si="2"/>
        <v>4</v>
      </c>
      <c r="I8" s="32">
        <f t="shared" ca="1" si="3"/>
        <v>8</v>
      </c>
      <c r="J8" s="33" t="s">
        <v>1</v>
      </c>
      <c r="K8" s="33">
        <f t="shared" ca="1" si="4"/>
        <v>4</v>
      </c>
      <c r="L8" s="34">
        <v>0</v>
      </c>
      <c r="M8" s="35">
        <v>7</v>
      </c>
      <c r="N8" s="36">
        <f ca="1">解答!N8</f>
        <v>2</v>
      </c>
      <c r="O8" s="36" t="s">
        <v>7</v>
      </c>
      <c r="P8" s="36">
        <f ca="1">解答!P8</f>
        <v>5</v>
      </c>
      <c r="Q8" s="36">
        <f>解答!Q8</f>
        <v>0</v>
      </c>
      <c r="R8" s="36" t="s">
        <v>5</v>
      </c>
      <c r="S8" s="36" t="s">
        <v>2</v>
      </c>
      <c r="T8" s="36">
        <f ca="1">解答!T8</f>
        <v>6</v>
      </c>
      <c r="U8" s="36" t="s">
        <v>7</v>
      </c>
      <c r="V8" s="36">
        <f ca="1">解答!V8</f>
        <v>5</v>
      </c>
      <c r="W8" s="36">
        <f>解答!W8</f>
        <v>0</v>
      </c>
      <c r="X8" s="36" t="s">
        <v>5</v>
      </c>
      <c r="Y8" s="36" t="s">
        <v>3</v>
      </c>
      <c r="Z8" s="36"/>
      <c r="AA8" s="36" t="s">
        <v>4</v>
      </c>
      <c r="AB8" s="37"/>
      <c r="AC8" s="35"/>
      <c r="AD8" s="45"/>
      <c r="AF8" s="47"/>
      <c r="AG8" s="47"/>
      <c r="AH8" s="48"/>
      <c r="AI8" s="49"/>
      <c r="AJ8" s="50"/>
      <c r="AK8" s="51"/>
      <c r="AL8" s="52"/>
    </row>
    <row r="9" spans="1:40" ht="60.75" customHeight="1">
      <c r="B9" s="31">
        <f t="shared" ref="B9:B13" ca="1" si="5">RAND()</f>
        <v>0.66871502367351343</v>
      </c>
      <c r="C9" s="34">
        <f ca="1">RANK(B9,B:B)</f>
        <v>1</v>
      </c>
      <c r="D9" s="33" t="s">
        <v>1</v>
      </c>
      <c r="E9" s="34">
        <f t="shared" ca="1" si="1"/>
        <v>1</v>
      </c>
      <c r="F9" s="34">
        <v>0</v>
      </c>
      <c r="G9" s="32" t="s">
        <v>0</v>
      </c>
      <c r="H9" s="32">
        <f t="shared" ref="H9:H19" ca="1" si="6">RANDBETWEEN(1,2)</f>
        <v>1</v>
      </c>
      <c r="I9" s="32">
        <f t="shared" ca="1" si="3"/>
        <v>2</v>
      </c>
      <c r="J9" s="33" t="s">
        <v>1</v>
      </c>
      <c r="K9" s="34">
        <f t="shared" ref="K9:K13" ca="1" si="7">RANDBETWEEN(1,5)</f>
        <v>3</v>
      </c>
      <c r="L9" s="34">
        <v>0</v>
      </c>
      <c r="M9" s="35">
        <v>8</v>
      </c>
      <c r="N9" s="38">
        <f ca="1">解答!N9</f>
        <v>0.37847222222222227</v>
      </c>
      <c r="O9" s="38"/>
      <c r="P9" s="38"/>
      <c r="Q9" s="38"/>
      <c r="R9" s="38"/>
      <c r="S9" s="36" t="s">
        <v>2</v>
      </c>
      <c r="T9" s="38">
        <f ca="1">解答!T9</f>
        <v>0.20833333333333334</v>
      </c>
      <c r="U9" s="38"/>
      <c r="V9" s="38"/>
      <c r="W9" s="38"/>
      <c r="X9" s="38"/>
      <c r="Y9" s="36" t="s">
        <v>3</v>
      </c>
      <c r="Z9" s="60" t="s">
        <v>8</v>
      </c>
      <c r="AA9" s="61"/>
      <c r="AB9" s="61"/>
      <c r="AC9" s="61"/>
      <c r="AD9" s="45"/>
      <c r="AE9" s="54">
        <f ca="1">TIME(RANDBETWEEN(6,12),RANK(B9,B:B)*5,0)</f>
        <v>0.46180555555555558</v>
      </c>
      <c r="AF9" s="54">
        <f ca="1">TIME(RANDBETWEEN(1,5),RANK(C9,C:C)*5,0)</f>
        <v>0.16319444444444445</v>
      </c>
      <c r="AG9" s="55">
        <f ca="1">AE9-AF9</f>
        <v>0.29861111111111116</v>
      </c>
      <c r="AH9" s="48"/>
      <c r="AI9" s="49"/>
      <c r="AJ9" s="50"/>
      <c r="AK9" s="51"/>
      <c r="AL9" s="52"/>
    </row>
    <row r="10" spans="1:40" ht="60.75" customHeight="1">
      <c r="B10" s="31">
        <f t="shared" ca="1" si="5"/>
        <v>0.37930376182204417</v>
      </c>
      <c r="C10" s="34">
        <f t="shared" ref="C10:C13" ca="1" si="8">RANK(B10,B:B)</f>
        <v>3</v>
      </c>
      <c r="D10" s="33" t="s">
        <v>1</v>
      </c>
      <c r="E10" s="34">
        <f t="shared" ca="1" si="1"/>
        <v>5</v>
      </c>
      <c r="F10" s="34">
        <v>0</v>
      </c>
      <c r="G10" s="32" t="s">
        <v>0</v>
      </c>
      <c r="H10" s="32">
        <f t="shared" ca="1" si="6"/>
        <v>1</v>
      </c>
      <c r="I10" s="32">
        <f t="shared" ca="1" si="3"/>
        <v>4</v>
      </c>
      <c r="J10" s="33" t="s">
        <v>1</v>
      </c>
      <c r="K10" s="34">
        <f t="shared" ca="1" si="7"/>
        <v>4</v>
      </c>
      <c r="L10" s="34">
        <v>0</v>
      </c>
      <c r="M10" s="35">
        <v>9</v>
      </c>
      <c r="N10" s="38">
        <f ca="1">解答!N10</f>
        <v>0.2638888888888889</v>
      </c>
      <c r="O10" s="38"/>
      <c r="P10" s="38"/>
      <c r="Q10" s="38"/>
      <c r="R10" s="38"/>
      <c r="S10" s="36" t="s">
        <v>2</v>
      </c>
      <c r="T10" s="38">
        <f ca="1">解答!T10</f>
        <v>0.1388888888888889</v>
      </c>
      <c r="U10" s="38"/>
      <c r="V10" s="38"/>
      <c r="W10" s="38"/>
      <c r="X10" s="38"/>
      <c r="Y10" s="36" t="s">
        <v>3</v>
      </c>
      <c r="Z10" s="60" t="s">
        <v>8</v>
      </c>
      <c r="AA10" s="61"/>
      <c r="AB10" s="61"/>
      <c r="AC10" s="61"/>
      <c r="AD10" s="45"/>
      <c r="AE10" s="54">
        <f t="shared" ref="AE10:AE13" ca="1" si="9">TIME(RANDBETWEEN(6,12),RANK(B10,B:B)*5,0)</f>
        <v>0.26041666666666669</v>
      </c>
      <c r="AF10" s="54">
        <f t="shared" ref="AF10:AF13" ca="1" si="10">TIME(RANDBETWEEN(1,5),RANK(C10,C:C)*5,0)</f>
        <v>6.5972222222222224E-2</v>
      </c>
      <c r="AG10" s="55">
        <f ca="1">AE10-AF10</f>
        <v>0.19444444444444448</v>
      </c>
      <c r="AH10" s="48"/>
      <c r="AI10" s="49"/>
      <c r="AJ10" s="50"/>
      <c r="AK10" s="51"/>
      <c r="AL10" s="52"/>
    </row>
    <row r="11" spans="1:40" ht="60.75" customHeight="1">
      <c r="B11" s="31">
        <f t="shared" ca="1" si="5"/>
        <v>0.22223430614134398</v>
      </c>
      <c r="C11" s="34">
        <f t="shared" ca="1" si="8"/>
        <v>5</v>
      </c>
      <c r="D11" s="33" t="s">
        <v>1</v>
      </c>
      <c r="E11" s="34">
        <f t="shared" ca="1" si="1"/>
        <v>3</v>
      </c>
      <c r="F11" s="34">
        <v>0</v>
      </c>
      <c r="G11" s="32" t="s">
        <v>0</v>
      </c>
      <c r="H11" s="32">
        <f t="shared" ca="1" si="6"/>
        <v>1</v>
      </c>
      <c r="I11" s="32">
        <f t="shared" ca="1" si="3"/>
        <v>6</v>
      </c>
      <c r="J11" s="33" t="s">
        <v>1</v>
      </c>
      <c r="K11" s="34">
        <f t="shared" ca="1" si="7"/>
        <v>2</v>
      </c>
      <c r="L11" s="34">
        <v>0</v>
      </c>
      <c r="M11" s="35">
        <v>10</v>
      </c>
      <c r="N11" s="38">
        <f ca="1">解答!N11</f>
        <v>0.51736111111111105</v>
      </c>
      <c r="O11" s="38"/>
      <c r="P11" s="38"/>
      <c r="Q11" s="38"/>
      <c r="R11" s="38"/>
      <c r="S11" s="36" t="s">
        <v>2</v>
      </c>
      <c r="T11" s="38">
        <f ca="1">解答!T11</f>
        <v>4.5138888888888888E-2</v>
      </c>
      <c r="U11" s="38"/>
      <c r="V11" s="38"/>
      <c r="W11" s="38"/>
      <c r="X11" s="38"/>
      <c r="Y11" s="36" t="s">
        <v>3</v>
      </c>
      <c r="Z11" s="60" t="s">
        <v>8</v>
      </c>
      <c r="AA11" s="61"/>
      <c r="AB11" s="61"/>
      <c r="AC11" s="61"/>
      <c r="AD11" s="45"/>
      <c r="AE11" s="54">
        <f t="shared" ca="1" si="9"/>
        <v>0.43402777777777773</v>
      </c>
      <c r="AF11" s="54">
        <f t="shared" ca="1" si="10"/>
        <v>8.6805555555555566E-2</v>
      </c>
      <c r="AG11" s="55">
        <f t="shared" ref="AG11:AG13" ca="1" si="11">AE11-AF11</f>
        <v>0.34722222222222215</v>
      </c>
      <c r="AH11" s="48"/>
      <c r="AI11" s="49"/>
      <c r="AJ11" s="50"/>
      <c r="AK11" s="51"/>
      <c r="AL11" s="52"/>
    </row>
    <row r="12" spans="1:40" ht="60.75" customHeight="1">
      <c r="B12" s="31">
        <f ca="1">RAND()</f>
        <v>0.49368871651709423</v>
      </c>
      <c r="C12" s="34">
        <f t="shared" ca="1" si="8"/>
        <v>2</v>
      </c>
      <c r="D12" s="33" t="s">
        <v>1</v>
      </c>
      <c r="E12" s="34">
        <f t="shared" ca="1" si="1"/>
        <v>4</v>
      </c>
      <c r="F12" s="34">
        <v>0</v>
      </c>
      <c r="G12" s="32" t="s">
        <v>0</v>
      </c>
      <c r="H12" s="32">
        <f t="shared" ca="1" si="6"/>
        <v>2</v>
      </c>
      <c r="I12" s="32">
        <f t="shared" ca="1" si="3"/>
        <v>4</v>
      </c>
      <c r="J12" s="33" t="s">
        <v>1</v>
      </c>
      <c r="K12" s="34">
        <f t="shared" ca="1" si="7"/>
        <v>5</v>
      </c>
      <c r="L12" s="34">
        <v>0</v>
      </c>
      <c r="M12" s="35">
        <v>11</v>
      </c>
      <c r="N12" s="38">
        <f ca="1">解答!N12</f>
        <v>0.38194444444444442</v>
      </c>
      <c r="O12" s="38"/>
      <c r="P12" s="38"/>
      <c r="Q12" s="38"/>
      <c r="R12" s="38"/>
      <c r="S12" s="36" t="s">
        <v>2</v>
      </c>
      <c r="T12" s="38">
        <f ca="1">解答!T12</f>
        <v>0.11458333333333333</v>
      </c>
      <c r="U12" s="38"/>
      <c r="V12" s="38"/>
      <c r="W12" s="38"/>
      <c r="X12" s="38"/>
      <c r="Y12" s="36" t="s">
        <v>3</v>
      </c>
      <c r="Z12" s="60" t="s">
        <v>8</v>
      </c>
      <c r="AA12" s="61"/>
      <c r="AB12" s="61"/>
      <c r="AC12" s="61"/>
      <c r="AD12" s="45"/>
      <c r="AE12" s="54">
        <f t="shared" ca="1" si="9"/>
        <v>0.2986111111111111</v>
      </c>
      <c r="AF12" s="54">
        <f t="shared" ca="1" si="10"/>
        <v>0.19791666666666666</v>
      </c>
      <c r="AG12" s="55">
        <f t="shared" ca="1" si="11"/>
        <v>0.10069444444444445</v>
      </c>
      <c r="AH12" s="48"/>
      <c r="AI12" s="49"/>
      <c r="AJ12" s="50"/>
      <c r="AK12" s="51"/>
      <c r="AL12" s="52"/>
    </row>
    <row r="13" spans="1:40" ht="60.75" customHeight="1">
      <c r="B13" s="31">
        <f t="shared" ca="1" si="5"/>
        <v>0.28622650698382412</v>
      </c>
      <c r="C13" s="34">
        <f t="shared" ca="1" si="8"/>
        <v>4</v>
      </c>
      <c r="D13" s="33" t="s">
        <v>1</v>
      </c>
      <c r="E13" s="34">
        <f t="shared" ca="1" si="1"/>
        <v>1</v>
      </c>
      <c r="F13" s="34">
        <v>0</v>
      </c>
      <c r="G13" s="32" t="s">
        <v>0</v>
      </c>
      <c r="H13" s="32">
        <f t="shared" ca="1" si="6"/>
        <v>2</v>
      </c>
      <c r="I13" s="32">
        <f t="shared" ca="1" si="3"/>
        <v>6</v>
      </c>
      <c r="J13" s="33" t="s">
        <v>1</v>
      </c>
      <c r="K13" s="34">
        <f t="shared" ca="1" si="7"/>
        <v>1</v>
      </c>
      <c r="L13" s="34">
        <v>0</v>
      </c>
      <c r="M13" s="35">
        <v>12</v>
      </c>
      <c r="N13" s="38">
        <f ca="1">解答!N13</f>
        <v>0.51041666666666663</v>
      </c>
      <c r="O13" s="38"/>
      <c r="P13" s="38"/>
      <c r="Q13" s="38"/>
      <c r="R13" s="38"/>
      <c r="S13" s="36" t="s">
        <v>2</v>
      </c>
      <c r="T13" s="38">
        <f ca="1">解答!T13</f>
        <v>0.1076388888888889</v>
      </c>
      <c r="U13" s="38"/>
      <c r="V13" s="38"/>
      <c r="W13" s="38"/>
      <c r="X13" s="38"/>
      <c r="Y13" s="36" t="s">
        <v>3</v>
      </c>
      <c r="Z13" s="60" t="s">
        <v>8</v>
      </c>
      <c r="AA13" s="61"/>
      <c r="AB13" s="61"/>
      <c r="AC13" s="61"/>
      <c r="AD13" s="45"/>
      <c r="AE13" s="54">
        <f t="shared" ca="1" si="9"/>
        <v>0.34722222222222227</v>
      </c>
      <c r="AF13" s="54">
        <f t="shared" ca="1" si="10"/>
        <v>5.5555555555555552E-2</v>
      </c>
      <c r="AG13" s="55">
        <f t="shared" ca="1" si="11"/>
        <v>0.29166666666666674</v>
      </c>
      <c r="AH13" s="48"/>
      <c r="AI13" s="49"/>
      <c r="AJ13" s="50"/>
      <c r="AK13" s="51"/>
      <c r="AL13" s="52"/>
    </row>
    <row r="14" spans="1:40" ht="51" customHeight="1">
      <c r="B14" s="31"/>
      <c r="C14" s="34"/>
      <c r="D14" s="33"/>
      <c r="E14" s="57"/>
      <c r="F14" s="57"/>
      <c r="G14" s="58"/>
      <c r="H14" s="32"/>
      <c r="I14" s="32"/>
      <c r="K14" s="33"/>
      <c r="L14" s="34"/>
      <c r="M14" s="35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7"/>
      <c r="AC14" s="37"/>
      <c r="AD14" s="45"/>
      <c r="AE14" s="46"/>
      <c r="AF14" s="47"/>
      <c r="AG14" s="47"/>
      <c r="AH14" s="48"/>
      <c r="AI14" s="49"/>
      <c r="AJ14" s="50"/>
      <c r="AK14" s="51"/>
      <c r="AL14" s="52"/>
    </row>
    <row r="15" spans="1:40" ht="51" customHeight="1">
      <c r="B15" s="31"/>
      <c r="C15" s="34"/>
      <c r="D15" s="33"/>
      <c r="E15" s="34"/>
      <c r="F15" s="34"/>
      <c r="G15" s="32"/>
      <c r="H15" s="32"/>
      <c r="I15" s="32"/>
      <c r="J15" s="33"/>
      <c r="K15" s="33"/>
      <c r="L15" s="34"/>
      <c r="M15" s="3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7"/>
      <c r="AC15" s="37"/>
      <c r="AD15" s="45"/>
      <c r="AE15" s="46"/>
      <c r="AF15" s="47"/>
      <c r="AG15" s="47"/>
      <c r="AH15" s="48"/>
      <c r="AI15" s="49"/>
      <c r="AJ15" s="50"/>
      <c r="AK15" s="51"/>
      <c r="AL15" s="52"/>
    </row>
    <row r="16" spans="1:40" ht="52.5" customHeight="1">
      <c r="B16" s="31"/>
      <c r="C16" s="34"/>
      <c r="D16" s="33"/>
      <c r="E16" s="34"/>
      <c r="F16" s="34"/>
      <c r="G16" s="32"/>
      <c r="H16" s="32"/>
      <c r="I16" s="32"/>
      <c r="J16" s="33"/>
      <c r="K16" s="33"/>
      <c r="L16" s="34"/>
      <c r="M16" s="35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7"/>
      <c r="AC16" s="37"/>
      <c r="AD16" s="45"/>
      <c r="AE16" s="46"/>
      <c r="AF16" s="47"/>
      <c r="AG16" s="47"/>
      <c r="AH16" s="48"/>
      <c r="AI16" s="49"/>
      <c r="AJ16" s="50"/>
      <c r="AK16" s="51"/>
      <c r="AL16" s="52"/>
    </row>
    <row r="17" spans="2:38" ht="52.5" customHeight="1">
      <c r="B17" s="31"/>
      <c r="C17" s="34"/>
      <c r="D17" s="33"/>
      <c r="E17" s="34"/>
      <c r="F17" s="34"/>
      <c r="G17" s="32"/>
      <c r="H17" s="32"/>
      <c r="I17" s="32"/>
      <c r="J17" s="33"/>
      <c r="K17" s="33"/>
      <c r="L17" s="34"/>
      <c r="M17" s="59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7"/>
      <c r="AC17" s="37"/>
      <c r="AD17" s="45"/>
      <c r="AE17" s="56"/>
      <c r="AF17" s="47"/>
      <c r="AG17" s="47"/>
      <c r="AH17" s="48"/>
      <c r="AI17" s="49"/>
      <c r="AJ17" s="50"/>
      <c r="AK17" s="51"/>
      <c r="AL17" s="52"/>
    </row>
    <row r="18" spans="2:38" ht="52.5" customHeight="1">
      <c r="B18" s="31"/>
      <c r="C18" s="34"/>
      <c r="D18" s="33"/>
      <c r="E18" s="34"/>
      <c r="F18" s="34"/>
      <c r="G18" s="32"/>
      <c r="H18" s="32"/>
      <c r="I18" s="32"/>
      <c r="J18" s="33"/>
      <c r="K18" s="33"/>
      <c r="L18" s="34"/>
      <c r="M18" s="59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7"/>
      <c r="AC18" s="37"/>
      <c r="AD18" s="45"/>
      <c r="AE18" s="56"/>
      <c r="AF18" s="47"/>
      <c r="AG18" s="47"/>
      <c r="AH18" s="48"/>
      <c r="AI18" s="49"/>
      <c r="AJ18" s="50"/>
      <c r="AK18" s="51"/>
      <c r="AL18" s="52"/>
    </row>
    <row r="19" spans="2:38" ht="52.5" customHeight="1">
      <c r="B19" s="31"/>
      <c r="C19" s="34"/>
      <c r="D19" s="33"/>
      <c r="E19" s="34"/>
      <c r="F19" s="34"/>
      <c r="G19" s="32"/>
      <c r="H19" s="32"/>
      <c r="I19" s="32"/>
      <c r="J19" s="33"/>
      <c r="K19" s="33"/>
      <c r="L19" s="34"/>
      <c r="M19" s="59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7"/>
      <c r="AC19" s="37"/>
      <c r="AD19" s="45"/>
      <c r="AE19" s="56"/>
      <c r="AF19" s="47"/>
      <c r="AG19" s="47"/>
      <c r="AH19" s="48"/>
      <c r="AI19" s="49"/>
      <c r="AJ19" s="50"/>
      <c r="AK19" s="51"/>
      <c r="AL19" s="52"/>
    </row>
    <row r="20" spans="2:38" ht="52.5" customHeight="1">
      <c r="B20" s="31"/>
      <c r="C20" s="34"/>
      <c r="D20" s="33"/>
      <c r="E20" s="34"/>
      <c r="F20" s="34"/>
      <c r="G20" s="32"/>
      <c r="H20" s="32"/>
      <c r="I20" s="32"/>
      <c r="J20" s="33"/>
      <c r="K20" s="33"/>
      <c r="L20" s="34"/>
      <c r="M20" s="59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7"/>
      <c r="AC20" s="37"/>
      <c r="AD20" s="45"/>
      <c r="AE20" s="56"/>
      <c r="AF20" s="47"/>
      <c r="AG20" s="47"/>
      <c r="AH20" s="48"/>
      <c r="AI20" s="49"/>
      <c r="AJ20" s="50"/>
      <c r="AK20" s="51"/>
      <c r="AL20" s="52"/>
    </row>
    <row r="21" spans="2:38" ht="52.5" customHeight="1">
      <c r="B21" s="31"/>
      <c r="C21" s="34"/>
      <c r="D21" s="33"/>
      <c r="E21" s="34"/>
      <c r="F21" s="34"/>
      <c r="G21" s="32"/>
      <c r="H21" s="32"/>
      <c r="I21" s="32"/>
      <c r="J21" s="33"/>
      <c r="K21" s="33"/>
      <c r="L21" s="34"/>
      <c r="M21" s="59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7"/>
      <c r="AC21" s="37"/>
      <c r="AD21" s="45"/>
      <c r="AE21" s="56"/>
      <c r="AF21" s="47"/>
      <c r="AG21" s="47"/>
      <c r="AH21" s="48"/>
      <c r="AI21" s="49"/>
      <c r="AJ21" s="50"/>
      <c r="AK21" s="51"/>
      <c r="AL21" s="52"/>
    </row>
    <row r="22" spans="2:38" ht="52.5" customHeight="1">
      <c r="B22" s="31"/>
    </row>
    <row r="23" spans="2:38" ht="52.5" customHeight="1">
      <c r="B23" s="31"/>
    </row>
    <row r="24" spans="2:38" ht="52.5" customHeight="1">
      <c r="B24" s="31"/>
    </row>
    <row r="25" spans="2:38" ht="52.5" customHeight="1">
      <c r="B25" s="31"/>
    </row>
    <row r="26" spans="2:38" ht="52.5" customHeight="1">
      <c r="B26" s="31"/>
    </row>
    <row r="27" spans="2:38" ht="52.5" customHeight="1">
      <c r="B27" s="31"/>
    </row>
    <row r="28" spans="2:38" ht="52.5" customHeight="1">
      <c r="B28" s="31"/>
    </row>
    <row r="29" spans="2:38" ht="52.5" customHeight="1">
      <c r="B29" s="31"/>
    </row>
    <row r="30" spans="2:38" ht="52.5" customHeight="1">
      <c r="B30" s="31"/>
    </row>
    <row r="31" spans="2:38" ht="52.5" customHeight="1">
      <c r="B31" s="31"/>
    </row>
    <row r="32" spans="2:38" ht="52.5" customHeight="1">
      <c r="B32" s="31"/>
    </row>
    <row r="33" spans="1:40" s="17" customFormat="1" ht="52.5" customHeight="1">
      <c r="A33" s="27"/>
      <c r="B33" s="31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30"/>
      <c r="AE33" s="26"/>
      <c r="AF33" s="41"/>
      <c r="AG33" s="41"/>
      <c r="AH33" s="42"/>
      <c r="AI33" s="43"/>
      <c r="AJ33" s="44"/>
      <c r="AK33" s="44"/>
      <c r="AL33" s="44"/>
      <c r="AM33" s="44"/>
      <c r="AN33" s="44"/>
    </row>
    <row r="34" spans="1:40" s="17" customFormat="1" ht="52.5" customHeight="1">
      <c r="A34" s="27"/>
      <c r="B34" s="31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8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30"/>
      <c r="AE34" s="26"/>
      <c r="AF34" s="41"/>
      <c r="AG34" s="41"/>
      <c r="AH34" s="42"/>
      <c r="AI34" s="43"/>
      <c r="AJ34" s="44"/>
      <c r="AK34" s="44"/>
      <c r="AL34" s="44"/>
      <c r="AM34" s="44"/>
      <c r="AN34" s="44"/>
    </row>
    <row r="35" spans="1:40" s="17" customFormat="1" ht="52.5" customHeight="1">
      <c r="A35" s="27"/>
      <c r="B35" s="31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30"/>
      <c r="AE35" s="26"/>
      <c r="AF35" s="41"/>
      <c r="AG35" s="41"/>
      <c r="AH35" s="42"/>
      <c r="AI35" s="43"/>
      <c r="AJ35" s="44"/>
      <c r="AK35" s="44"/>
      <c r="AL35" s="44"/>
      <c r="AM35" s="44"/>
      <c r="AN35" s="44"/>
    </row>
    <row r="36" spans="1:40" s="17" customFormat="1" ht="52.5" customHeight="1">
      <c r="A36" s="27"/>
      <c r="B36" s="31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30"/>
      <c r="AE36" s="26"/>
      <c r="AF36" s="41"/>
      <c r="AG36" s="41"/>
      <c r="AH36" s="42"/>
      <c r="AI36" s="43"/>
      <c r="AJ36" s="44"/>
      <c r="AK36" s="44"/>
      <c r="AL36" s="44"/>
      <c r="AM36" s="44"/>
      <c r="AN36" s="44"/>
    </row>
    <row r="37" spans="1:40" s="17" customFormat="1" ht="52.5" customHeight="1">
      <c r="A37" s="27"/>
      <c r="B37" s="31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0"/>
      <c r="AE37" s="26"/>
      <c r="AF37" s="41"/>
      <c r="AG37" s="41"/>
      <c r="AH37" s="42"/>
      <c r="AI37" s="43"/>
      <c r="AJ37" s="44"/>
      <c r="AK37" s="44"/>
      <c r="AL37" s="44"/>
      <c r="AM37" s="44"/>
      <c r="AN37" s="44"/>
    </row>
    <row r="38" spans="1:40" s="17" customFormat="1" ht="52.5" customHeight="1">
      <c r="A38" s="27"/>
      <c r="B38" s="31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30"/>
      <c r="AE38" s="26"/>
      <c r="AF38" s="41"/>
      <c r="AG38" s="41"/>
      <c r="AH38" s="42"/>
      <c r="AI38" s="43"/>
      <c r="AJ38" s="44"/>
      <c r="AK38" s="44"/>
      <c r="AL38" s="44"/>
      <c r="AM38" s="44"/>
      <c r="AN38" s="44"/>
    </row>
    <row r="39" spans="1:40" s="17" customFormat="1" ht="52.5" customHeight="1">
      <c r="A39" s="27"/>
      <c r="B39" s="31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8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0"/>
      <c r="AE39" s="26"/>
      <c r="AF39" s="41"/>
      <c r="AG39" s="41"/>
      <c r="AH39" s="42"/>
      <c r="AI39" s="43"/>
      <c r="AJ39" s="44"/>
      <c r="AK39" s="44"/>
      <c r="AL39" s="44"/>
      <c r="AM39" s="44"/>
      <c r="AN39" s="44"/>
    </row>
    <row r="40" spans="1:40" s="17" customFormat="1">
      <c r="A40" s="27"/>
      <c r="B40" s="31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30"/>
      <c r="AE40" s="26"/>
      <c r="AF40" s="41"/>
      <c r="AG40" s="41"/>
      <c r="AH40" s="42"/>
      <c r="AI40" s="43"/>
      <c r="AJ40" s="44"/>
      <c r="AK40" s="44"/>
      <c r="AL40" s="44"/>
      <c r="AM40" s="44"/>
      <c r="AN40" s="44"/>
    </row>
    <row r="41" spans="1:40" s="17" customFormat="1">
      <c r="A41" s="27"/>
      <c r="B41" s="31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30"/>
      <c r="AE41" s="26"/>
      <c r="AF41" s="41"/>
      <c r="AG41" s="41"/>
      <c r="AH41" s="42"/>
      <c r="AI41" s="43"/>
      <c r="AJ41" s="44"/>
      <c r="AK41" s="44"/>
      <c r="AL41" s="44"/>
      <c r="AM41" s="44"/>
      <c r="AN41" s="44"/>
    </row>
    <row r="42" spans="1:40" s="17" customFormat="1">
      <c r="A42" s="27"/>
      <c r="B42" s="31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30"/>
      <c r="AE42" s="26"/>
      <c r="AF42" s="41"/>
      <c r="AG42" s="41"/>
      <c r="AH42" s="42"/>
      <c r="AI42" s="43"/>
      <c r="AJ42" s="44"/>
      <c r="AK42" s="44"/>
      <c r="AL42" s="44"/>
      <c r="AM42" s="44"/>
      <c r="AN42" s="44"/>
    </row>
    <row r="43" spans="1:40" s="17" customFormat="1">
      <c r="A43" s="27"/>
      <c r="B43" s="31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8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30"/>
      <c r="AE43" s="26"/>
      <c r="AF43" s="41"/>
      <c r="AG43" s="41"/>
      <c r="AH43" s="42"/>
      <c r="AI43" s="43"/>
      <c r="AJ43" s="44"/>
      <c r="AK43" s="44"/>
      <c r="AL43" s="44"/>
      <c r="AM43" s="44"/>
      <c r="AN43" s="44"/>
    </row>
    <row r="44" spans="1:40" s="17" customFormat="1">
      <c r="A44" s="27"/>
      <c r="B44" s="31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8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30"/>
      <c r="AE44" s="26"/>
      <c r="AF44" s="41"/>
      <c r="AG44" s="41"/>
      <c r="AH44" s="42"/>
      <c r="AI44" s="43"/>
      <c r="AJ44" s="44"/>
      <c r="AK44" s="44"/>
      <c r="AL44" s="44"/>
      <c r="AM44" s="44"/>
      <c r="AN44" s="44"/>
    </row>
    <row r="45" spans="1:40" s="17" customFormat="1">
      <c r="A45" s="27"/>
      <c r="B45" s="31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8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30"/>
      <c r="AE45" s="26"/>
      <c r="AF45" s="41"/>
      <c r="AG45" s="41"/>
      <c r="AH45" s="42"/>
      <c r="AI45" s="43"/>
      <c r="AJ45" s="44"/>
      <c r="AK45" s="44"/>
      <c r="AL45" s="44"/>
      <c r="AM45" s="44"/>
      <c r="AN45" s="44"/>
    </row>
    <row r="46" spans="1:40" s="17" customFormat="1">
      <c r="A46" s="27"/>
      <c r="B46" s="31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30"/>
      <c r="AE46" s="26"/>
      <c r="AF46" s="41"/>
      <c r="AG46" s="41"/>
      <c r="AH46" s="42"/>
      <c r="AI46" s="43"/>
      <c r="AJ46" s="44"/>
      <c r="AK46" s="44"/>
      <c r="AL46" s="44"/>
      <c r="AM46" s="44"/>
      <c r="AN46" s="44"/>
    </row>
    <row r="47" spans="1:40" s="17" customFormat="1">
      <c r="A47" s="27"/>
      <c r="B47" s="31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8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30"/>
      <c r="AE47" s="26"/>
      <c r="AF47" s="41"/>
      <c r="AG47" s="41"/>
      <c r="AH47" s="42"/>
      <c r="AI47" s="43"/>
      <c r="AJ47" s="44"/>
      <c r="AK47" s="44"/>
      <c r="AL47" s="44"/>
      <c r="AM47" s="44"/>
      <c r="AN47" s="44"/>
    </row>
    <row r="48" spans="1:40" s="17" customFormat="1">
      <c r="A48" s="27"/>
      <c r="B48" s="31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8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30"/>
      <c r="AE48" s="26"/>
      <c r="AF48" s="41"/>
      <c r="AG48" s="41"/>
      <c r="AH48" s="42"/>
      <c r="AI48" s="43"/>
      <c r="AJ48" s="44"/>
      <c r="AK48" s="44"/>
      <c r="AL48" s="44"/>
      <c r="AM48" s="44"/>
      <c r="AN48" s="44"/>
    </row>
    <row r="49" spans="1:40" s="17" customFormat="1">
      <c r="A49" s="27"/>
      <c r="B49" s="3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8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30"/>
      <c r="AE49" s="26"/>
      <c r="AF49" s="41"/>
      <c r="AG49" s="41"/>
      <c r="AH49" s="42"/>
      <c r="AI49" s="43"/>
      <c r="AJ49" s="44"/>
      <c r="AK49" s="44"/>
      <c r="AL49" s="44"/>
      <c r="AM49" s="44"/>
      <c r="AN49" s="44"/>
    </row>
    <row r="50" spans="1:40" s="17" customFormat="1">
      <c r="A50" s="27"/>
      <c r="B50" s="31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8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30"/>
      <c r="AE50" s="26"/>
      <c r="AF50" s="41"/>
      <c r="AG50" s="41"/>
      <c r="AH50" s="42"/>
      <c r="AI50" s="43"/>
      <c r="AJ50" s="44"/>
      <c r="AK50" s="44"/>
      <c r="AL50" s="44"/>
      <c r="AM50" s="44"/>
      <c r="AN50" s="44"/>
    </row>
    <row r="51" spans="1:40" s="17" customFormat="1">
      <c r="A51" s="27"/>
      <c r="B51" s="31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8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30"/>
      <c r="AE51" s="26"/>
      <c r="AF51" s="41"/>
      <c r="AG51" s="41"/>
      <c r="AH51" s="42"/>
      <c r="AI51" s="43"/>
      <c r="AJ51" s="44"/>
      <c r="AK51" s="44"/>
      <c r="AL51" s="44"/>
      <c r="AM51" s="44"/>
      <c r="AN51" s="44"/>
    </row>
    <row r="52" spans="1:40" s="17" customFormat="1">
      <c r="A52" s="27"/>
      <c r="B52" s="31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8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30"/>
      <c r="AE52" s="26"/>
      <c r="AF52" s="41"/>
      <c r="AG52" s="41"/>
      <c r="AH52" s="42"/>
      <c r="AI52" s="43"/>
      <c r="AJ52" s="44"/>
      <c r="AK52" s="44"/>
      <c r="AL52" s="44"/>
      <c r="AM52" s="44"/>
      <c r="AN52" s="44"/>
    </row>
    <row r="53" spans="1:40" s="17" customFormat="1">
      <c r="A53" s="27"/>
      <c r="B53" s="3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8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30"/>
      <c r="AE53" s="26"/>
      <c r="AF53" s="41"/>
      <c r="AG53" s="41"/>
      <c r="AH53" s="42"/>
      <c r="AI53" s="43"/>
      <c r="AJ53" s="44"/>
      <c r="AK53" s="44"/>
      <c r="AL53" s="44"/>
      <c r="AM53" s="44"/>
      <c r="AN53" s="44"/>
    </row>
    <row r="54" spans="1:40" s="17" customFormat="1">
      <c r="A54" s="27"/>
      <c r="B54" s="31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8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30"/>
      <c r="AE54" s="26"/>
      <c r="AF54" s="41"/>
      <c r="AG54" s="41"/>
      <c r="AH54" s="42"/>
      <c r="AI54" s="43"/>
      <c r="AJ54" s="44"/>
      <c r="AK54" s="44"/>
      <c r="AL54" s="44"/>
      <c r="AM54" s="44"/>
      <c r="AN54" s="44"/>
    </row>
    <row r="55" spans="1:40" s="17" customFormat="1">
      <c r="A55" s="27"/>
      <c r="B55" s="31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8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30"/>
      <c r="AE55" s="26"/>
      <c r="AF55" s="41"/>
      <c r="AG55" s="41"/>
      <c r="AH55" s="42"/>
      <c r="AI55" s="43"/>
      <c r="AJ55" s="44"/>
      <c r="AK55" s="44"/>
      <c r="AL55" s="44"/>
      <c r="AM55" s="44"/>
      <c r="AN55" s="44"/>
    </row>
    <row r="56" spans="1:40" s="17" customFormat="1">
      <c r="A56" s="27"/>
      <c r="B56" s="31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8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30"/>
      <c r="AE56" s="26"/>
      <c r="AF56" s="41"/>
      <c r="AG56" s="41"/>
      <c r="AH56" s="42"/>
      <c r="AI56" s="43"/>
      <c r="AJ56" s="44"/>
      <c r="AK56" s="44"/>
      <c r="AL56" s="44"/>
      <c r="AM56" s="44"/>
      <c r="AN56" s="44"/>
    </row>
    <row r="57" spans="1:40" s="17" customFormat="1">
      <c r="A57" s="27"/>
      <c r="B57" s="31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8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30"/>
      <c r="AE57" s="26"/>
      <c r="AF57" s="41"/>
      <c r="AG57" s="41"/>
      <c r="AH57" s="42"/>
      <c r="AI57" s="43"/>
      <c r="AJ57" s="44"/>
      <c r="AK57" s="44"/>
      <c r="AL57" s="44"/>
      <c r="AM57" s="44"/>
      <c r="AN57" s="44"/>
    </row>
    <row r="58" spans="1:40" s="17" customFormat="1">
      <c r="A58" s="27"/>
      <c r="B58" s="3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8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30"/>
      <c r="AE58" s="26"/>
      <c r="AF58" s="41"/>
      <c r="AG58" s="41"/>
      <c r="AH58" s="42"/>
      <c r="AI58" s="43"/>
      <c r="AJ58" s="44"/>
      <c r="AK58" s="44"/>
      <c r="AL58" s="44"/>
      <c r="AM58" s="44"/>
      <c r="AN58" s="44"/>
    </row>
    <row r="59" spans="1:40" s="17" customFormat="1">
      <c r="A59" s="27"/>
      <c r="B59" s="31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8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30"/>
      <c r="AE59" s="26"/>
      <c r="AF59" s="41"/>
      <c r="AG59" s="41"/>
      <c r="AH59" s="42"/>
      <c r="AI59" s="43"/>
      <c r="AJ59" s="44"/>
      <c r="AK59" s="44"/>
      <c r="AL59" s="44"/>
      <c r="AM59" s="44"/>
      <c r="AN59" s="44"/>
    </row>
    <row r="60" spans="1:40" s="17" customFormat="1">
      <c r="A60" s="27"/>
      <c r="B60" s="31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8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30"/>
      <c r="AE60" s="26"/>
      <c r="AF60" s="41"/>
      <c r="AG60" s="41"/>
      <c r="AH60" s="42"/>
      <c r="AI60" s="43"/>
      <c r="AJ60" s="44"/>
      <c r="AK60" s="44"/>
      <c r="AL60" s="44"/>
      <c r="AM60" s="44"/>
      <c r="AN60" s="44"/>
    </row>
    <row r="61" spans="1:40" s="17" customFormat="1">
      <c r="A61" s="27"/>
      <c r="B61" s="31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8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30"/>
      <c r="AE61" s="26"/>
      <c r="AF61" s="41"/>
      <c r="AG61" s="41"/>
      <c r="AH61" s="42"/>
      <c r="AI61" s="43"/>
      <c r="AJ61" s="44"/>
      <c r="AK61" s="44"/>
      <c r="AL61" s="44"/>
      <c r="AM61" s="44"/>
      <c r="AN61" s="44"/>
    </row>
    <row r="62" spans="1:40" s="17" customFormat="1">
      <c r="A62" s="27"/>
      <c r="B62" s="31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8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30"/>
      <c r="AE62" s="26"/>
      <c r="AF62" s="41"/>
      <c r="AG62" s="41"/>
      <c r="AH62" s="42"/>
      <c r="AI62" s="43"/>
      <c r="AJ62" s="44"/>
      <c r="AK62" s="44"/>
      <c r="AL62" s="44"/>
      <c r="AM62" s="44"/>
      <c r="AN62" s="44"/>
    </row>
    <row r="63" spans="1:40" s="17" customFormat="1">
      <c r="A63" s="27"/>
      <c r="B63" s="31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8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30"/>
      <c r="AE63" s="26"/>
      <c r="AF63" s="41"/>
      <c r="AG63" s="41"/>
      <c r="AH63" s="42"/>
      <c r="AI63" s="43"/>
      <c r="AJ63" s="44"/>
      <c r="AK63" s="44"/>
      <c r="AL63" s="44"/>
      <c r="AM63" s="44"/>
      <c r="AN63" s="44"/>
    </row>
    <row r="64" spans="1:40" s="17" customFormat="1">
      <c r="A64" s="27"/>
      <c r="B64" s="31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8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30"/>
      <c r="AE64" s="26"/>
      <c r="AF64" s="41"/>
      <c r="AG64" s="41"/>
      <c r="AH64" s="42"/>
      <c r="AI64" s="43"/>
      <c r="AJ64" s="44"/>
      <c r="AK64" s="44"/>
      <c r="AL64" s="44"/>
      <c r="AM64" s="44"/>
      <c r="AN64" s="44"/>
    </row>
    <row r="65" spans="1:40" s="17" customFormat="1">
      <c r="A65" s="27"/>
      <c r="B65" s="31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8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30"/>
      <c r="AE65" s="26"/>
      <c r="AF65" s="41"/>
      <c r="AG65" s="41"/>
      <c r="AH65" s="42"/>
      <c r="AI65" s="43"/>
      <c r="AJ65" s="44"/>
      <c r="AK65" s="44"/>
      <c r="AL65" s="44"/>
      <c r="AM65" s="44"/>
      <c r="AN65" s="44"/>
    </row>
    <row r="66" spans="1:40" s="17" customFormat="1">
      <c r="A66" s="27"/>
      <c r="B66" s="31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8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30"/>
      <c r="AE66" s="26"/>
      <c r="AF66" s="41"/>
      <c r="AG66" s="41"/>
      <c r="AH66" s="42"/>
      <c r="AI66" s="43"/>
      <c r="AJ66" s="44"/>
      <c r="AK66" s="44"/>
      <c r="AL66" s="44"/>
      <c r="AM66" s="44"/>
      <c r="AN66" s="44"/>
    </row>
    <row r="67" spans="1:40" s="17" customFormat="1">
      <c r="A67" s="27"/>
      <c r="B67" s="31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8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30"/>
      <c r="AE67" s="26"/>
      <c r="AF67" s="41"/>
      <c r="AG67" s="41"/>
      <c r="AH67" s="42"/>
      <c r="AI67" s="43"/>
      <c r="AJ67" s="44"/>
      <c r="AK67" s="44"/>
      <c r="AL67" s="44"/>
      <c r="AM67" s="44"/>
      <c r="AN67" s="44"/>
    </row>
    <row r="68" spans="1:40" s="17" customFormat="1">
      <c r="A68" s="27"/>
      <c r="B68" s="31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8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30"/>
      <c r="AE68" s="26"/>
      <c r="AF68" s="41"/>
      <c r="AG68" s="41"/>
      <c r="AH68" s="42"/>
      <c r="AI68" s="43"/>
      <c r="AJ68" s="44"/>
      <c r="AK68" s="44"/>
      <c r="AL68" s="44"/>
      <c r="AM68" s="44"/>
      <c r="AN68" s="44"/>
    </row>
    <row r="69" spans="1:40" s="17" customFormat="1">
      <c r="A69" s="27"/>
      <c r="B69" s="31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8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30"/>
      <c r="AE69" s="26"/>
      <c r="AF69" s="41"/>
      <c r="AG69" s="41"/>
      <c r="AH69" s="42"/>
      <c r="AI69" s="43"/>
      <c r="AJ69" s="44"/>
      <c r="AK69" s="44"/>
      <c r="AL69" s="44"/>
      <c r="AM69" s="44"/>
      <c r="AN69" s="44"/>
    </row>
    <row r="70" spans="1:40" s="17" customFormat="1">
      <c r="A70" s="27"/>
      <c r="B70" s="31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8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30"/>
      <c r="AE70" s="26"/>
      <c r="AF70" s="41"/>
      <c r="AG70" s="41"/>
      <c r="AH70" s="42"/>
      <c r="AI70" s="43"/>
      <c r="AJ70" s="44"/>
      <c r="AK70" s="44"/>
      <c r="AL70" s="44"/>
      <c r="AM70" s="44"/>
      <c r="AN70" s="44"/>
    </row>
    <row r="71" spans="1:40" s="17" customFormat="1">
      <c r="A71" s="27"/>
      <c r="B71" s="31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8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30"/>
      <c r="AE71" s="26"/>
      <c r="AF71" s="41"/>
      <c r="AG71" s="41"/>
      <c r="AH71" s="42"/>
      <c r="AI71" s="43"/>
      <c r="AJ71" s="44"/>
      <c r="AK71" s="44"/>
      <c r="AL71" s="44"/>
      <c r="AM71" s="44"/>
      <c r="AN71" s="44"/>
    </row>
    <row r="72" spans="1:40" s="17" customFormat="1">
      <c r="A72" s="27"/>
      <c r="B72" s="31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8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30"/>
      <c r="AE72" s="26"/>
      <c r="AF72" s="41"/>
      <c r="AG72" s="41"/>
      <c r="AH72" s="42"/>
      <c r="AI72" s="43"/>
      <c r="AJ72" s="44"/>
      <c r="AK72" s="44"/>
      <c r="AL72" s="44"/>
      <c r="AM72" s="44"/>
      <c r="AN72" s="44"/>
    </row>
    <row r="73" spans="1:40" s="17" customFormat="1">
      <c r="A73" s="27"/>
      <c r="B73" s="31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8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30"/>
      <c r="AE73" s="26"/>
      <c r="AF73" s="41"/>
      <c r="AG73" s="41"/>
      <c r="AH73" s="42"/>
      <c r="AI73" s="43"/>
      <c r="AJ73" s="44"/>
      <c r="AK73" s="44"/>
      <c r="AL73" s="44"/>
      <c r="AM73" s="44"/>
      <c r="AN73" s="44"/>
    </row>
    <row r="74" spans="1:40" s="17" customFormat="1">
      <c r="A74" s="27"/>
      <c r="B74" s="31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8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30"/>
      <c r="AE74" s="26"/>
      <c r="AF74" s="41"/>
      <c r="AG74" s="41"/>
      <c r="AH74" s="42"/>
      <c r="AI74" s="43"/>
      <c r="AJ74" s="44"/>
      <c r="AK74" s="44"/>
      <c r="AL74" s="44"/>
      <c r="AM74" s="44"/>
      <c r="AN74" s="44"/>
    </row>
    <row r="75" spans="1:40" s="17" customFormat="1">
      <c r="A75" s="27"/>
      <c r="B75" s="31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8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30"/>
      <c r="AE75" s="26"/>
      <c r="AF75" s="41"/>
      <c r="AG75" s="41"/>
      <c r="AH75" s="42"/>
      <c r="AI75" s="43"/>
      <c r="AJ75" s="44"/>
      <c r="AK75" s="44"/>
      <c r="AL75" s="44"/>
      <c r="AM75" s="44"/>
      <c r="AN75" s="44"/>
    </row>
    <row r="76" spans="1:40" s="17" customFormat="1">
      <c r="A76" s="27"/>
      <c r="B76" s="31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8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30"/>
      <c r="AE76" s="26"/>
      <c r="AF76" s="41"/>
      <c r="AG76" s="41"/>
      <c r="AH76" s="42"/>
      <c r="AI76" s="43"/>
      <c r="AJ76" s="44"/>
      <c r="AK76" s="44"/>
      <c r="AL76" s="44"/>
      <c r="AM76" s="44"/>
      <c r="AN76" s="44"/>
    </row>
    <row r="77" spans="1:40" s="17" customFormat="1">
      <c r="A77" s="27"/>
      <c r="B77" s="31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8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30"/>
      <c r="AE77" s="26"/>
      <c r="AF77" s="41"/>
      <c r="AG77" s="41"/>
      <c r="AH77" s="42"/>
      <c r="AI77" s="43"/>
      <c r="AJ77" s="44"/>
      <c r="AK77" s="44"/>
      <c r="AL77" s="44"/>
      <c r="AM77" s="44"/>
      <c r="AN77" s="44"/>
    </row>
    <row r="78" spans="1:40" s="17" customFormat="1">
      <c r="A78" s="27"/>
      <c r="B78" s="31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8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30"/>
      <c r="AE78" s="26"/>
      <c r="AF78" s="41"/>
      <c r="AG78" s="41"/>
      <c r="AH78" s="42"/>
      <c r="AI78" s="43"/>
      <c r="AJ78" s="44"/>
      <c r="AK78" s="44"/>
      <c r="AL78" s="44"/>
      <c r="AM78" s="44"/>
      <c r="AN78" s="44"/>
    </row>
    <row r="79" spans="1:40" s="17" customFormat="1">
      <c r="A79" s="27"/>
      <c r="B79" s="31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8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30"/>
      <c r="AE79" s="26"/>
      <c r="AF79" s="41"/>
      <c r="AG79" s="41"/>
      <c r="AH79" s="42"/>
      <c r="AI79" s="43"/>
      <c r="AJ79" s="44"/>
      <c r="AK79" s="44"/>
      <c r="AL79" s="44"/>
      <c r="AM79" s="44"/>
      <c r="AN79" s="44"/>
    </row>
    <row r="80" spans="1:40" s="17" customFormat="1">
      <c r="A80" s="27"/>
      <c r="B80" s="31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8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30"/>
      <c r="AE80" s="26"/>
      <c r="AF80" s="41"/>
      <c r="AG80" s="41"/>
      <c r="AH80" s="42"/>
      <c r="AI80" s="43"/>
      <c r="AJ80" s="44"/>
      <c r="AK80" s="44"/>
      <c r="AL80" s="44"/>
      <c r="AM80" s="44"/>
      <c r="AN80" s="44"/>
    </row>
    <row r="81" spans="1:40" s="17" customFormat="1">
      <c r="A81" s="27"/>
      <c r="B81" s="31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8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30"/>
      <c r="AE81" s="26"/>
      <c r="AF81" s="41"/>
      <c r="AG81" s="41"/>
      <c r="AH81" s="42"/>
      <c r="AI81" s="43"/>
      <c r="AJ81" s="44"/>
      <c r="AK81" s="44"/>
      <c r="AL81" s="44"/>
      <c r="AM81" s="44"/>
      <c r="AN81" s="44"/>
    </row>
    <row r="82" spans="1:40" s="17" customFormat="1">
      <c r="A82" s="27"/>
      <c r="B82" s="31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8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30"/>
      <c r="AE82" s="26"/>
      <c r="AF82" s="41"/>
      <c r="AG82" s="41"/>
      <c r="AH82" s="42"/>
      <c r="AI82" s="43"/>
      <c r="AJ82" s="44"/>
      <c r="AK82" s="44"/>
      <c r="AL82" s="44"/>
      <c r="AM82" s="44"/>
      <c r="AN82" s="44"/>
    </row>
    <row r="83" spans="1:40" s="17" customFormat="1">
      <c r="A83" s="27"/>
      <c r="B83" s="31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8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30"/>
      <c r="AE83" s="26"/>
      <c r="AF83" s="41"/>
      <c r="AG83" s="41"/>
      <c r="AH83" s="42"/>
      <c r="AI83" s="43"/>
      <c r="AJ83" s="44"/>
      <c r="AK83" s="44"/>
      <c r="AL83" s="44"/>
      <c r="AM83" s="44"/>
      <c r="AN83" s="44"/>
    </row>
    <row r="84" spans="1:40" s="17" customFormat="1">
      <c r="A84" s="27"/>
      <c r="B84" s="31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8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30"/>
      <c r="AE84" s="26"/>
      <c r="AF84" s="41"/>
      <c r="AG84" s="41"/>
      <c r="AH84" s="42"/>
      <c r="AI84" s="43"/>
      <c r="AJ84" s="44"/>
      <c r="AK84" s="44"/>
      <c r="AL84" s="44"/>
      <c r="AM84" s="44"/>
      <c r="AN84" s="44"/>
    </row>
    <row r="85" spans="1:40" s="17" customFormat="1">
      <c r="A85" s="27"/>
      <c r="B85" s="31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8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30"/>
      <c r="AE85" s="26"/>
      <c r="AF85" s="41"/>
      <c r="AG85" s="41"/>
      <c r="AH85" s="42"/>
      <c r="AI85" s="43"/>
      <c r="AJ85" s="44"/>
      <c r="AK85" s="44"/>
      <c r="AL85" s="44"/>
      <c r="AM85" s="44"/>
      <c r="AN85" s="44"/>
    </row>
    <row r="86" spans="1:40" s="17" customFormat="1">
      <c r="A86" s="27"/>
      <c r="B86" s="31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8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30"/>
      <c r="AE86" s="26"/>
      <c r="AF86" s="41"/>
      <c r="AG86" s="41"/>
      <c r="AH86" s="42"/>
      <c r="AI86" s="43"/>
      <c r="AJ86" s="44"/>
      <c r="AK86" s="44"/>
      <c r="AL86" s="44"/>
      <c r="AM86" s="44"/>
      <c r="AN86" s="44"/>
    </row>
    <row r="87" spans="1:40" s="17" customFormat="1">
      <c r="A87" s="27"/>
      <c r="B87" s="31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8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30"/>
      <c r="AE87" s="26"/>
      <c r="AF87" s="41"/>
      <c r="AG87" s="41"/>
      <c r="AH87" s="42"/>
      <c r="AI87" s="43"/>
      <c r="AJ87" s="44"/>
      <c r="AK87" s="44"/>
      <c r="AL87" s="44"/>
      <c r="AM87" s="44"/>
      <c r="AN87" s="44"/>
    </row>
    <row r="88" spans="1:40" s="17" customFormat="1">
      <c r="A88" s="27"/>
      <c r="B88" s="31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8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30"/>
      <c r="AE88" s="26"/>
      <c r="AF88" s="41"/>
      <c r="AG88" s="41"/>
      <c r="AH88" s="42"/>
      <c r="AI88" s="43"/>
      <c r="AJ88" s="44"/>
      <c r="AK88" s="44"/>
      <c r="AL88" s="44"/>
      <c r="AM88" s="44"/>
      <c r="AN88" s="44"/>
    </row>
    <row r="89" spans="1:40" s="17" customFormat="1">
      <c r="A89" s="27"/>
      <c r="B89" s="31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8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30"/>
      <c r="AE89" s="26"/>
      <c r="AF89" s="41"/>
      <c r="AG89" s="41"/>
      <c r="AH89" s="42"/>
      <c r="AI89" s="43"/>
      <c r="AJ89" s="44"/>
      <c r="AK89" s="44"/>
      <c r="AL89" s="44"/>
      <c r="AM89" s="44"/>
      <c r="AN89" s="44"/>
    </row>
    <row r="90" spans="1:40" s="17" customFormat="1">
      <c r="A90" s="27"/>
      <c r="B90" s="31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8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30"/>
      <c r="AE90" s="26"/>
      <c r="AF90" s="41"/>
      <c r="AG90" s="41"/>
      <c r="AH90" s="42"/>
      <c r="AI90" s="43"/>
      <c r="AJ90" s="44"/>
      <c r="AK90" s="44"/>
      <c r="AL90" s="44"/>
      <c r="AM90" s="44"/>
      <c r="AN90" s="44"/>
    </row>
    <row r="91" spans="1:40" s="17" customFormat="1">
      <c r="A91" s="27"/>
      <c r="B91" s="31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8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30"/>
      <c r="AE91" s="26"/>
      <c r="AF91" s="41"/>
      <c r="AG91" s="41"/>
      <c r="AH91" s="42"/>
      <c r="AI91" s="43"/>
      <c r="AJ91" s="44"/>
      <c r="AK91" s="44"/>
      <c r="AL91" s="44"/>
      <c r="AM91" s="44"/>
      <c r="AN91" s="44"/>
    </row>
    <row r="92" spans="1:40" s="17" customFormat="1">
      <c r="A92" s="27"/>
      <c r="B92" s="31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8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30"/>
      <c r="AE92" s="26"/>
      <c r="AF92" s="41"/>
      <c r="AG92" s="41"/>
      <c r="AH92" s="42"/>
      <c r="AI92" s="43"/>
      <c r="AJ92" s="44"/>
      <c r="AK92" s="44"/>
      <c r="AL92" s="44"/>
      <c r="AM92" s="44"/>
      <c r="AN92" s="44"/>
    </row>
    <row r="93" spans="1:40" s="17" customFormat="1">
      <c r="A93" s="27"/>
      <c r="B93" s="31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8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30"/>
      <c r="AE93" s="26"/>
      <c r="AF93" s="41"/>
      <c r="AG93" s="41"/>
      <c r="AH93" s="42"/>
      <c r="AI93" s="43"/>
      <c r="AJ93" s="44"/>
      <c r="AK93" s="44"/>
      <c r="AL93" s="44"/>
      <c r="AM93" s="44"/>
      <c r="AN93" s="44"/>
    </row>
    <row r="94" spans="1:40" s="17" customFormat="1">
      <c r="A94" s="27"/>
      <c r="B94" s="31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8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30"/>
      <c r="AE94" s="26"/>
      <c r="AF94" s="41"/>
      <c r="AG94" s="41"/>
      <c r="AH94" s="42"/>
      <c r="AI94" s="43"/>
      <c r="AJ94" s="44"/>
      <c r="AK94" s="44"/>
      <c r="AL94" s="44"/>
      <c r="AM94" s="44"/>
      <c r="AN94" s="44"/>
    </row>
    <row r="95" spans="1:40" s="17" customFormat="1">
      <c r="A95" s="27"/>
      <c r="B95" s="31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8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30"/>
      <c r="AE95" s="26"/>
      <c r="AF95" s="41"/>
      <c r="AG95" s="41"/>
      <c r="AH95" s="42"/>
      <c r="AI95" s="43"/>
      <c r="AJ95" s="44"/>
      <c r="AK95" s="44"/>
      <c r="AL95" s="44"/>
      <c r="AM95" s="44"/>
      <c r="AN95" s="44"/>
    </row>
    <row r="96" spans="1:40" s="17" customFormat="1">
      <c r="A96" s="27"/>
      <c r="B96" s="31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8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30"/>
      <c r="AE96" s="26"/>
      <c r="AF96" s="41"/>
      <c r="AG96" s="41"/>
      <c r="AH96" s="42"/>
      <c r="AI96" s="43"/>
      <c r="AJ96" s="44"/>
      <c r="AK96" s="44"/>
      <c r="AL96" s="44"/>
      <c r="AM96" s="44"/>
      <c r="AN96" s="44"/>
    </row>
    <row r="97" spans="1:40" s="17" customFormat="1">
      <c r="A97" s="27"/>
      <c r="B97" s="31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8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30"/>
      <c r="AE97" s="26"/>
      <c r="AF97" s="41"/>
      <c r="AG97" s="41"/>
      <c r="AH97" s="42"/>
      <c r="AI97" s="43"/>
      <c r="AJ97" s="44"/>
      <c r="AK97" s="44"/>
      <c r="AL97" s="44"/>
      <c r="AM97" s="44"/>
      <c r="AN97" s="44"/>
    </row>
    <row r="98" spans="1:40" s="17" customFormat="1">
      <c r="A98" s="27"/>
      <c r="B98" s="31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8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30"/>
      <c r="AE98" s="26"/>
      <c r="AF98" s="41"/>
      <c r="AG98" s="41"/>
      <c r="AH98" s="42"/>
      <c r="AI98" s="43"/>
      <c r="AJ98" s="44"/>
      <c r="AK98" s="44"/>
      <c r="AL98" s="44"/>
      <c r="AM98" s="44"/>
      <c r="AN98" s="44"/>
    </row>
    <row r="99" spans="1:40" s="17" customFormat="1">
      <c r="A99" s="27"/>
      <c r="B99" s="31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8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30"/>
      <c r="AE99" s="26"/>
      <c r="AF99" s="41"/>
      <c r="AG99" s="41"/>
      <c r="AH99" s="42"/>
      <c r="AI99" s="43"/>
      <c r="AJ99" s="44"/>
      <c r="AK99" s="44"/>
      <c r="AL99" s="44"/>
      <c r="AM99" s="44"/>
      <c r="AN99" s="44"/>
    </row>
    <row r="100" spans="1:40" s="17" customFormat="1">
      <c r="A100" s="27"/>
      <c r="B100" s="31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8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30"/>
      <c r="AE100" s="26"/>
      <c r="AF100" s="41"/>
      <c r="AG100" s="41"/>
      <c r="AH100" s="42"/>
      <c r="AI100" s="43"/>
      <c r="AJ100" s="44"/>
      <c r="AK100" s="44"/>
      <c r="AL100" s="44"/>
      <c r="AM100" s="44"/>
      <c r="AN100" s="44"/>
    </row>
    <row r="101" spans="1:40" s="17" customFormat="1">
      <c r="A101" s="27"/>
      <c r="B101" s="31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8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30"/>
      <c r="AE101" s="26"/>
      <c r="AF101" s="41"/>
      <c r="AG101" s="41"/>
      <c r="AH101" s="42"/>
      <c r="AI101" s="43"/>
      <c r="AJ101" s="44"/>
      <c r="AK101" s="44"/>
      <c r="AL101" s="44"/>
      <c r="AM101" s="44"/>
      <c r="AN101" s="44"/>
    </row>
    <row r="102" spans="1:40" s="17" customFormat="1">
      <c r="A102" s="27"/>
      <c r="B102" s="31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8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30"/>
      <c r="AE102" s="26"/>
      <c r="AF102" s="41"/>
      <c r="AG102" s="41"/>
      <c r="AH102" s="42"/>
      <c r="AI102" s="43"/>
      <c r="AJ102" s="44"/>
      <c r="AK102" s="44"/>
      <c r="AL102" s="44"/>
      <c r="AM102" s="44"/>
      <c r="AN102" s="44"/>
    </row>
    <row r="103" spans="1:40" s="17" customFormat="1">
      <c r="A103" s="27"/>
      <c r="B103" s="31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8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30"/>
      <c r="AE103" s="26"/>
      <c r="AF103" s="41"/>
      <c r="AG103" s="41"/>
      <c r="AH103" s="42"/>
      <c r="AI103" s="43"/>
      <c r="AJ103" s="44"/>
      <c r="AK103" s="44"/>
      <c r="AL103" s="44"/>
      <c r="AM103" s="44"/>
      <c r="AN103" s="44"/>
    </row>
    <row r="104" spans="1:40" s="17" customFormat="1">
      <c r="A104" s="27"/>
      <c r="B104" s="31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8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30"/>
      <c r="AE104" s="26"/>
      <c r="AF104" s="41"/>
      <c r="AG104" s="41"/>
      <c r="AH104" s="42"/>
      <c r="AI104" s="43"/>
      <c r="AJ104" s="44"/>
      <c r="AK104" s="44"/>
      <c r="AL104" s="44"/>
      <c r="AM104" s="44"/>
      <c r="AN104" s="44"/>
    </row>
    <row r="105" spans="1:40" s="17" customFormat="1">
      <c r="A105" s="27"/>
      <c r="B105" s="31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8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30"/>
      <c r="AE105" s="26"/>
      <c r="AF105" s="41"/>
      <c r="AG105" s="41"/>
      <c r="AH105" s="42"/>
      <c r="AI105" s="43"/>
      <c r="AJ105" s="44"/>
      <c r="AK105" s="44"/>
      <c r="AL105" s="44"/>
      <c r="AM105" s="44"/>
      <c r="AN105" s="44"/>
    </row>
    <row r="106" spans="1:40" s="17" customFormat="1">
      <c r="A106" s="27"/>
      <c r="B106" s="31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8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30"/>
      <c r="AE106" s="26"/>
      <c r="AF106" s="41"/>
      <c r="AG106" s="41"/>
      <c r="AH106" s="42"/>
      <c r="AI106" s="43"/>
      <c r="AJ106" s="44"/>
      <c r="AK106" s="44"/>
      <c r="AL106" s="44"/>
      <c r="AM106" s="44"/>
      <c r="AN106" s="44"/>
    </row>
    <row r="107" spans="1:40" s="17" customFormat="1">
      <c r="A107" s="27"/>
      <c r="B107" s="31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8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30"/>
      <c r="AE107" s="26"/>
      <c r="AF107" s="41"/>
      <c r="AG107" s="41"/>
      <c r="AH107" s="42"/>
      <c r="AI107" s="43"/>
      <c r="AJ107" s="44"/>
      <c r="AK107" s="44"/>
      <c r="AL107" s="44"/>
      <c r="AM107" s="44"/>
      <c r="AN107" s="44"/>
    </row>
    <row r="108" spans="1:40" s="17" customFormat="1">
      <c r="A108" s="27"/>
      <c r="B108" s="31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8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30"/>
      <c r="AE108" s="26"/>
      <c r="AF108" s="41"/>
      <c r="AG108" s="41"/>
      <c r="AH108" s="42"/>
      <c r="AI108" s="43"/>
      <c r="AJ108" s="44"/>
      <c r="AK108" s="44"/>
      <c r="AL108" s="44"/>
      <c r="AM108" s="44"/>
      <c r="AN108" s="44"/>
    </row>
    <row r="109" spans="1:40" s="17" customFormat="1">
      <c r="A109" s="27"/>
      <c r="B109" s="31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8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30"/>
      <c r="AE109" s="26"/>
      <c r="AF109" s="41"/>
      <c r="AG109" s="41"/>
      <c r="AH109" s="42"/>
      <c r="AI109" s="43"/>
      <c r="AJ109" s="44"/>
      <c r="AK109" s="44"/>
      <c r="AL109" s="44"/>
      <c r="AM109" s="44"/>
      <c r="AN109" s="44"/>
    </row>
    <row r="110" spans="1:40" s="17" customFormat="1">
      <c r="A110" s="27"/>
      <c r="B110" s="31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8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30"/>
      <c r="AE110" s="26"/>
      <c r="AF110" s="41"/>
      <c r="AG110" s="41"/>
      <c r="AH110" s="42"/>
      <c r="AI110" s="43"/>
      <c r="AJ110" s="44"/>
      <c r="AK110" s="44"/>
      <c r="AL110" s="44"/>
      <c r="AM110" s="44"/>
      <c r="AN110" s="44"/>
    </row>
    <row r="111" spans="1:40" s="17" customFormat="1">
      <c r="A111" s="27"/>
      <c r="B111" s="31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8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30"/>
      <c r="AE111" s="26"/>
      <c r="AF111" s="41"/>
      <c r="AG111" s="41"/>
      <c r="AH111" s="42"/>
      <c r="AI111" s="43"/>
      <c r="AJ111" s="44"/>
      <c r="AK111" s="44"/>
      <c r="AL111" s="44"/>
      <c r="AM111" s="44"/>
      <c r="AN111" s="44"/>
    </row>
    <row r="112" spans="1:40" s="17" customFormat="1">
      <c r="A112" s="27"/>
      <c r="B112" s="31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8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30"/>
      <c r="AE112" s="26"/>
      <c r="AF112" s="41"/>
      <c r="AG112" s="41"/>
      <c r="AH112" s="42"/>
      <c r="AI112" s="43"/>
      <c r="AJ112" s="44"/>
      <c r="AK112" s="44"/>
      <c r="AL112" s="44"/>
      <c r="AM112" s="44"/>
      <c r="AN112" s="44"/>
    </row>
    <row r="113" spans="1:40" s="17" customFormat="1">
      <c r="A113" s="27"/>
      <c r="B113" s="31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8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30"/>
      <c r="AE113" s="26"/>
      <c r="AF113" s="41"/>
      <c r="AG113" s="41"/>
      <c r="AH113" s="42"/>
      <c r="AI113" s="43"/>
      <c r="AJ113" s="44"/>
      <c r="AK113" s="44"/>
      <c r="AL113" s="44"/>
      <c r="AM113" s="44"/>
      <c r="AN113" s="44"/>
    </row>
    <row r="114" spans="1:40" s="17" customFormat="1">
      <c r="A114" s="27"/>
      <c r="B114" s="31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8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30"/>
      <c r="AE114" s="26"/>
      <c r="AF114" s="41"/>
      <c r="AG114" s="41"/>
      <c r="AH114" s="42"/>
      <c r="AI114" s="43"/>
      <c r="AJ114" s="44"/>
      <c r="AK114" s="44"/>
      <c r="AL114" s="44"/>
      <c r="AM114" s="44"/>
      <c r="AN114" s="44"/>
    </row>
    <row r="115" spans="1:40" s="17" customFormat="1">
      <c r="A115" s="27"/>
      <c r="B115" s="31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8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30"/>
      <c r="AE115" s="26"/>
      <c r="AF115" s="41"/>
      <c r="AG115" s="41"/>
      <c r="AH115" s="42"/>
      <c r="AI115" s="43"/>
      <c r="AJ115" s="44"/>
      <c r="AK115" s="44"/>
      <c r="AL115" s="44"/>
      <c r="AM115" s="44"/>
      <c r="AN115" s="44"/>
    </row>
    <row r="116" spans="1:40" s="17" customFormat="1">
      <c r="A116" s="27"/>
      <c r="B116" s="31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8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30"/>
      <c r="AE116" s="26"/>
      <c r="AF116" s="41"/>
      <c r="AG116" s="41"/>
      <c r="AH116" s="42"/>
      <c r="AI116" s="43"/>
      <c r="AJ116" s="44"/>
      <c r="AK116" s="44"/>
      <c r="AL116" s="44"/>
      <c r="AM116" s="44"/>
      <c r="AN116" s="44"/>
    </row>
    <row r="117" spans="1:40" s="17" customFormat="1">
      <c r="A117" s="27"/>
      <c r="B117" s="31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8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30"/>
      <c r="AE117" s="26"/>
      <c r="AF117" s="41"/>
      <c r="AG117" s="41"/>
      <c r="AH117" s="42"/>
      <c r="AI117" s="43"/>
      <c r="AJ117" s="44"/>
      <c r="AK117" s="44"/>
      <c r="AL117" s="44"/>
      <c r="AM117" s="44"/>
      <c r="AN117" s="44"/>
    </row>
    <row r="118" spans="1:40" s="17" customFormat="1">
      <c r="A118" s="27"/>
      <c r="B118" s="31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8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30"/>
      <c r="AE118" s="26"/>
      <c r="AF118" s="41"/>
      <c r="AG118" s="41"/>
      <c r="AH118" s="42"/>
      <c r="AI118" s="43"/>
      <c r="AJ118" s="44"/>
      <c r="AK118" s="44"/>
      <c r="AL118" s="44"/>
      <c r="AM118" s="44"/>
      <c r="AN118" s="44"/>
    </row>
    <row r="119" spans="1:40" s="17" customFormat="1">
      <c r="A119" s="27"/>
      <c r="B119" s="31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8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30"/>
      <c r="AE119" s="26"/>
      <c r="AF119" s="41"/>
      <c r="AG119" s="41"/>
      <c r="AH119" s="42"/>
      <c r="AI119" s="43"/>
      <c r="AJ119" s="44"/>
      <c r="AK119" s="44"/>
      <c r="AL119" s="44"/>
      <c r="AM119" s="44"/>
      <c r="AN119" s="44"/>
    </row>
    <row r="120" spans="1:40" s="17" customFormat="1">
      <c r="A120" s="27"/>
      <c r="B120" s="31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8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30"/>
      <c r="AE120" s="26"/>
      <c r="AF120" s="41"/>
      <c r="AG120" s="41"/>
      <c r="AH120" s="42"/>
      <c r="AI120" s="43"/>
      <c r="AJ120" s="44"/>
      <c r="AK120" s="44"/>
      <c r="AL120" s="44"/>
      <c r="AM120" s="44"/>
      <c r="AN120" s="44"/>
    </row>
    <row r="121" spans="1:40" s="17" customFormat="1">
      <c r="A121" s="27"/>
      <c r="B121" s="31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8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30"/>
      <c r="AE121" s="26"/>
      <c r="AF121" s="41"/>
      <c r="AG121" s="41"/>
      <c r="AH121" s="42"/>
      <c r="AI121" s="43"/>
      <c r="AJ121" s="44"/>
      <c r="AK121" s="44"/>
      <c r="AL121" s="44"/>
      <c r="AM121" s="44"/>
      <c r="AN121" s="44"/>
    </row>
    <row r="122" spans="1:40" s="17" customFormat="1">
      <c r="A122" s="27"/>
      <c r="B122" s="31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8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30"/>
      <c r="AE122" s="26"/>
      <c r="AF122" s="41"/>
      <c r="AG122" s="41"/>
      <c r="AH122" s="42"/>
      <c r="AI122" s="43"/>
      <c r="AJ122" s="44"/>
      <c r="AK122" s="44"/>
      <c r="AL122" s="44"/>
      <c r="AM122" s="44"/>
      <c r="AN122" s="44"/>
    </row>
    <row r="123" spans="1:40" s="17" customFormat="1">
      <c r="A123" s="27"/>
      <c r="B123" s="31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8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30"/>
      <c r="AE123" s="26"/>
      <c r="AF123" s="41"/>
      <c r="AG123" s="41"/>
      <c r="AH123" s="42"/>
      <c r="AI123" s="43"/>
      <c r="AJ123" s="44"/>
      <c r="AK123" s="44"/>
      <c r="AL123" s="44"/>
      <c r="AM123" s="44"/>
      <c r="AN123" s="44"/>
    </row>
    <row r="124" spans="1:40" s="17" customFormat="1">
      <c r="A124" s="27"/>
      <c r="B124" s="31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8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30"/>
      <c r="AE124" s="26"/>
      <c r="AF124" s="41"/>
      <c r="AG124" s="41"/>
      <c r="AH124" s="42"/>
      <c r="AI124" s="43"/>
      <c r="AJ124" s="44"/>
      <c r="AK124" s="44"/>
      <c r="AL124" s="44"/>
      <c r="AM124" s="44"/>
      <c r="AN124" s="44"/>
    </row>
    <row r="125" spans="1:40" s="17" customFormat="1">
      <c r="A125" s="27"/>
      <c r="B125" s="31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8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30"/>
      <c r="AE125" s="26"/>
      <c r="AF125" s="41"/>
      <c r="AG125" s="41"/>
      <c r="AH125" s="42"/>
      <c r="AI125" s="43"/>
      <c r="AJ125" s="44"/>
      <c r="AK125" s="44"/>
      <c r="AL125" s="44"/>
      <c r="AM125" s="44"/>
      <c r="AN125" s="44"/>
    </row>
    <row r="126" spans="1:40" s="17" customFormat="1">
      <c r="A126" s="27"/>
      <c r="B126" s="31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8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30"/>
      <c r="AE126" s="26"/>
      <c r="AF126" s="41"/>
      <c r="AG126" s="41"/>
      <c r="AH126" s="42"/>
      <c r="AI126" s="43"/>
      <c r="AJ126" s="44"/>
      <c r="AK126" s="44"/>
      <c r="AL126" s="44"/>
      <c r="AM126" s="44"/>
      <c r="AN126" s="44"/>
    </row>
    <row r="127" spans="1:40" s="17" customFormat="1">
      <c r="A127" s="27"/>
      <c r="B127" s="31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8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30"/>
      <c r="AE127" s="26"/>
      <c r="AF127" s="41"/>
      <c r="AG127" s="41"/>
      <c r="AH127" s="42"/>
      <c r="AI127" s="43"/>
      <c r="AJ127" s="44"/>
      <c r="AK127" s="44"/>
      <c r="AL127" s="44"/>
      <c r="AM127" s="44"/>
      <c r="AN127" s="44"/>
    </row>
    <row r="128" spans="1:40" s="17" customFormat="1">
      <c r="A128" s="27"/>
      <c r="B128" s="31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8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30"/>
      <c r="AE128" s="26"/>
      <c r="AF128" s="41"/>
      <c r="AG128" s="41"/>
      <c r="AH128" s="42"/>
      <c r="AI128" s="43"/>
      <c r="AJ128" s="44"/>
      <c r="AK128" s="44"/>
      <c r="AL128" s="44"/>
      <c r="AM128" s="44"/>
      <c r="AN128" s="44"/>
    </row>
    <row r="129" spans="1:40" s="17" customFormat="1">
      <c r="A129" s="27"/>
      <c r="B129" s="31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8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30"/>
      <c r="AE129" s="26"/>
      <c r="AF129" s="41"/>
      <c r="AG129" s="41"/>
      <c r="AH129" s="42"/>
      <c r="AI129" s="43"/>
      <c r="AJ129" s="44"/>
      <c r="AK129" s="44"/>
      <c r="AL129" s="44"/>
      <c r="AM129" s="44"/>
      <c r="AN129" s="44"/>
    </row>
    <row r="130" spans="1:40" s="17" customFormat="1">
      <c r="A130" s="27"/>
      <c r="B130" s="31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8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30"/>
      <c r="AE130" s="26"/>
      <c r="AF130" s="41"/>
      <c r="AG130" s="41"/>
      <c r="AH130" s="42"/>
      <c r="AI130" s="43"/>
      <c r="AJ130" s="44"/>
      <c r="AK130" s="44"/>
      <c r="AL130" s="44"/>
      <c r="AM130" s="44"/>
      <c r="AN130" s="44"/>
    </row>
    <row r="131" spans="1:40" s="17" customFormat="1">
      <c r="A131" s="27"/>
      <c r="B131" s="31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8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30"/>
      <c r="AE131" s="26"/>
      <c r="AF131" s="41"/>
      <c r="AG131" s="41"/>
      <c r="AH131" s="42"/>
      <c r="AI131" s="43"/>
      <c r="AJ131" s="44"/>
      <c r="AK131" s="44"/>
      <c r="AL131" s="44"/>
      <c r="AM131" s="44"/>
      <c r="AN131" s="44"/>
    </row>
    <row r="132" spans="1:40" s="17" customFormat="1">
      <c r="A132" s="27"/>
      <c r="B132" s="31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8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30"/>
      <c r="AE132" s="26"/>
      <c r="AF132" s="41"/>
      <c r="AG132" s="41"/>
      <c r="AH132" s="42"/>
      <c r="AI132" s="43"/>
      <c r="AJ132" s="44"/>
      <c r="AK132" s="44"/>
      <c r="AL132" s="44"/>
      <c r="AM132" s="44"/>
      <c r="AN132" s="44"/>
    </row>
    <row r="133" spans="1:40" s="17" customFormat="1">
      <c r="A133" s="27"/>
      <c r="B133" s="31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8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30"/>
      <c r="AE133" s="26"/>
      <c r="AF133" s="41"/>
      <c r="AG133" s="41"/>
      <c r="AH133" s="42"/>
      <c r="AI133" s="43"/>
      <c r="AJ133" s="44"/>
      <c r="AK133" s="44"/>
      <c r="AL133" s="44"/>
      <c r="AM133" s="44"/>
      <c r="AN133" s="44"/>
    </row>
    <row r="134" spans="1:40" s="17" customFormat="1">
      <c r="A134" s="27"/>
      <c r="B134" s="31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8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30"/>
      <c r="AE134" s="26"/>
      <c r="AF134" s="41"/>
      <c r="AG134" s="41"/>
      <c r="AH134" s="42"/>
      <c r="AI134" s="43"/>
      <c r="AJ134" s="44"/>
      <c r="AK134" s="44"/>
      <c r="AL134" s="44"/>
      <c r="AM134" s="44"/>
      <c r="AN134" s="44"/>
    </row>
    <row r="135" spans="1:40" s="17" customFormat="1">
      <c r="A135" s="27"/>
      <c r="B135" s="31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8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30"/>
      <c r="AE135" s="26"/>
      <c r="AF135" s="41"/>
      <c r="AG135" s="41"/>
      <c r="AH135" s="42"/>
      <c r="AI135" s="43"/>
      <c r="AJ135" s="44"/>
      <c r="AK135" s="44"/>
      <c r="AL135" s="44"/>
      <c r="AM135" s="44"/>
      <c r="AN135" s="44"/>
    </row>
    <row r="136" spans="1:40" s="17" customFormat="1">
      <c r="A136" s="27"/>
      <c r="B136" s="31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8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30"/>
      <c r="AE136" s="26"/>
      <c r="AF136" s="41"/>
      <c r="AG136" s="41"/>
      <c r="AH136" s="42"/>
      <c r="AI136" s="43"/>
      <c r="AJ136" s="44"/>
      <c r="AK136" s="44"/>
      <c r="AL136" s="44"/>
      <c r="AM136" s="44"/>
      <c r="AN136" s="44"/>
    </row>
    <row r="137" spans="1:40" s="17" customFormat="1">
      <c r="A137" s="27"/>
      <c r="B137" s="31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8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30"/>
      <c r="AE137" s="26"/>
      <c r="AF137" s="41"/>
      <c r="AG137" s="41"/>
      <c r="AH137" s="42"/>
      <c r="AI137" s="43"/>
      <c r="AJ137" s="44"/>
      <c r="AK137" s="44"/>
      <c r="AL137" s="44"/>
      <c r="AM137" s="44"/>
      <c r="AN137" s="44"/>
    </row>
    <row r="138" spans="1:40" s="17" customFormat="1">
      <c r="A138" s="27"/>
      <c r="B138" s="31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8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30"/>
      <c r="AE138" s="26"/>
      <c r="AF138" s="41"/>
      <c r="AG138" s="41"/>
      <c r="AH138" s="42"/>
      <c r="AI138" s="43"/>
      <c r="AJ138" s="44"/>
      <c r="AK138" s="44"/>
      <c r="AL138" s="44"/>
      <c r="AM138" s="44"/>
      <c r="AN138" s="44"/>
    </row>
    <row r="139" spans="1:40" s="17" customFormat="1">
      <c r="A139" s="27"/>
      <c r="B139" s="31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8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30"/>
      <c r="AE139" s="26"/>
      <c r="AF139" s="41"/>
      <c r="AG139" s="41"/>
      <c r="AH139" s="42"/>
      <c r="AI139" s="43"/>
      <c r="AJ139" s="44"/>
      <c r="AK139" s="44"/>
      <c r="AL139" s="44"/>
      <c r="AM139" s="44"/>
      <c r="AN139" s="44"/>
    </row>
    <row r="140" spans="1:40" s="17" customFormat="1">
      <c r="A140" s="27"/>
      <c r="B140" s="31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8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30"/>
      <c r="AE140" s="26"/>
      <c r="AF140" s="41"/>
      <c r="AG140" s="41"/>
      <c r="AH140" s="42"/>
      <c r="AI140" s="43"/>
      <c r="AJ140" s="44"/>
      <c r="AK140" s="44"/>
      <c r="AL140" s="44"/>
      <c r="AM140" s="44"/>
      <c r="AN140" s="44"/>
    </row>
    <row r="141" spans="1:40" s="17" customFormat="1">
      <c r="A141" s="27"/>
      <c r="B141" s="31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8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30"/>
      <c r="AE141" s="26"/>
      <c r="AF141" s="41"/>
      <c r="AG141" s="41"/>
      <c r="AH141" s="42"/>
      <c r="AI141" s="43"/>
      <c r="AJ141" s="44"/>
      <c r="AK141" s="44"/>
      <c r="AL141" s="44"/>
      <c r="AM141" s="44"/>
      <c r="AN141" s="44"/>
    </row>
    <row r="142" spans="1:40" s="17" customFormat="1">
      <c r="A142" s="27"/>
      <c r="B142" s="31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8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30"/>
      <c r="AE142" s="26"/>
      <c r="AF142" s="41"/>
      <c r="AG142" s="41"/>
      <c r="AH142" s="42"/>
      <c r="AI142" s="43"/>
      <c r="AJ142" s="44"/>
      <c r="AK142" s="44"/>
      <c r="AL142" s="44"/>
      <c r="AM142" s="44"/>
      <c r="AN142" s="44"/>
    </row>
    <row r="143" spans="1:40" s="17" customFormat="1">
      <c r="A143" s="27"/>
      <c r="B143" s="31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8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30"/>
      <c r="AE143" s="26"/>
      <c r="AF143" s="41"/>
      <c r="AG143" s="41"/>
      <c r="AH143" s="42"/>
      <c r="AI143" s="43"/>
      <c r="AJ143" s="44"/>
      <c r="AK143" s="44"/>
      <c r="AL143" s="44"/>
      <c r="AM143" s="44"/>
      <c r="AN143" s="44"/>
    </row>
    <row r="144" spans="1:40" s="17" customFormat="1">
      <c r="A144" s="27"/>
      <c r="B144" s="31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8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30"/>
      <c r="AE144" s="26"/>
      <c r="AF144" s="41"/>
      <c r="AG144" s="41"/>
      <c r="AH144" s="42"/>
      <c r="AI144" s="43"/>
      <c r="AJ144" s="44"/>
      <c r="AK144" s="44"/>
      <c r="AL144" s="44"/>
      <c r="AM144" s="44"/>
      <c r="AN144" s="44"/>
    </row>
    <row r="145" spans="1:40" s="17" customFormat="1">
      <c r="A145" s="27"/>
      <c r="B145" s="31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8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30"/>
      <c r="AE145" s="26"/>
      <c r="AF145" s="41"/>
      <c r="AG145" s="41"/>
      <c r="AH145" s="42"/>
      <c r="AI145" s="43"/>
      <c r="AJ145" s="44"/>
      <c r="AK145" s="44"/>
      <c r="AL145" s="44"/>
      <c r="AM145" s="44"/>
      <c r="AN145" s="44"/>
    </row>
    <row r="146" spans="1:40" s="17" customFormat="1">
      <c r="A146" s="27"/>
      <c r="B146" s="31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8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30"/>
      <c r="AE146" s="26"/>
      <c r="AF146" s="41"/>
      <c r="AG146" s="41"/>
      <c r="AH146" s="42"/>
      <c r="AI146" s="43"/>
      <c r="AJ146" s="44"/>
      <c r="AK146" s="44"/>
      <c r="AL146" s="44"/>
      <c r="AM146" s="44"/>
      <c r="AN146" s="44"/>
    </row>
    <row r="147" spans="1:40" s="17" customFormat="1">
      <c r="A147" s="27"/>
      <c r="B147" s="31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8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30"/>
      <c r="AE147" s="26"/>
      <c r="AF147" s="41"/>
      <c r="AG147" s="41"/>
      <c r="AH147" s="42"/>
      <c r="AI147" s="43"/>
      <c r="AJ147" s="44"/>
      <c r="AK147" s="44"/>
      <c r="AL147" s="44"/>
      <c r="AM147" s="44"/>
      <c r="AN147" s="44"/>
    </row>
    <row r="148" spans="1:40" s="17" customFormat="1">
      <c r="A148" s="27"/>
      <c r="B148" s="31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8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30"/>
      <c r="AE148" s="26"/>
      <c r="AF148" s="41"/>
      <c r="AG148" s="41"/>
      <c r="AH148" s="42"/>
      <c r="AI148" s="43"/>
      <c r="AJ148" s="44"/>
      <c r="AK148" s="44"/>
      <c r="AL148" s="44"/>
      <c r="AM148" s="44"/>
      <c r="AN148" s="44"/>
    </row>
    <row r="149" spans="1:40" s="17" customFormat="1">
      <c r="A149" s="27"/>
      <c r="B149" s="31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8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30"/>
      <c r="AE149" s="26"/>
      <c r="AF149" s="41"/>
      <c r="AG149" s="41"/>
      <c r="AH149" s="42"/>
      <c r="AI149" s="43"/>
      <c r="AJ149" s="44"/>
      <c r="AK149" s="44"/>
      <c r="AL149" s="44"/>
      <c r="AM149" s="44"/>
      <c r="AN149" s="44"/>
    </row>
    <row r="150" spans="1:40" s="17" customFormat="1">
      <c r="A150" s="27"/>
      <c r="B150" s="31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8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30"/>
      <c r="AE150" s="26"/>
      <c r="AF150" s="41"/>
      <c r="AG150" s="41"/>
      <c r="AH150" s="42"/>
      <c r="AI150" s="43"/>
      <c r="AJ150" s="44"/>
      <c r="AK150" s="44"/>
      <c r="AL150" s="44"/>
      <c r="AM150" s="44"/>
      <c r="AN150" s="44"/>
    </row>
    <row r="151" spans="1:40" s="17" customFormat="1">
      <c r="A151" s="27"/>
      <c r="B151" s="31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8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30"/>
      <c r="AE151" s="26"/>
      <c r="AF151" s="41"/>
      <c r="AG151" s="41"/>
      <c r="AH151" s="42"/>
      <c r="AI151" s="43"/>
      <c r="AJ151" s="44"/>
      <c r="AK151" s="44"/>
      <c r="AL151" s="44"/>
      <c r="AM151" s="44"/>
      <c r="AN151" s="44"/>
    </row>
    <row r="152" spans="1:40" s="17" customFormat="1">
      <c r="A152" s="27"/>
      <c r="B152" s="31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8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30"/>
      <c r="AE152" s="26"/>
      <c r="AF152" s="41"/>
      <c r="AG152" s="41"/>
      <c r="AH152" s="42"/>
      <c r="AI152" s="43"/>
      <c r="AJ152" s="44"/>
      <c r="AK152" s="44"/>
      <c r="AL152" s="44"/>
      <c r="AM152" s="44"/>
      <c r="AN152" s="44"/>
    </row>
    <row r="153" spans="1:40" s="17" customFormat="1">
      <c r="A153" s="27"/>
      <c r="B153" s="31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8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30"/>
      <c r="AE153" s="26"/>
      <c r="AF153" s="41"/>
      <c r="AG153" s="41"/>
      <c r="AH153" s="42"/>
      <c r="AI153" s="43"/>
      <c r="AJ153" s="44"/>
      <c r="AK153" s="44"/>
      <c r="AL153" s="44"/>
      <c r="AM153" s="44"/>
      <c r="AN153" s="44"/>
    </row>
    <row r="154" spans="1:40" s="17" customFormat="1">
      <c r="A154" s="27"/>
      <c r="B154" s="31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8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30"/>
      <c r="AE154" s="26"/>
      <c r="AF154" s="41"/>
      <c r="AG154" s="41"/>
      <c r="AH154" s="42"/>
      <c r="AI154" s="43"/>
      <c r="AJ154" s="44"/>
      <c r="AK154" s="44"/>
      <c r="AL154" s="44"/>
      <c r="AM154" s="44"/>
      <c r="AN154" s="44"/>
    </row>
    <row r="155" spans="1:40" s="17" customFormat="1">
      <c r="A155" s="27"/>
      <c r="B155" s="31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8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30"/>
      <c r="AE155" s="26"/>
      <c r="AF155" s="41"/>
      <c r="AG155" s="41"/>
      <c r="AH155" s="42"/>
      <c r="AI155" s="43"/>
      <c r="AJ155" s="44"/>
      <c r="AK155" s="44"/>
      <c r="AL155" s="44"/>
      <c r="AM155" s="44"/>
      <c r="AN155" s="44"/>
    </row>
    <row r="156" spans="1:40" s="17" customFormat="1">
      <c r="A156" s="27"/>
      <c r="B156" s="31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8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30"/>
      <c r="AE156" s="26"/>
      <c r="AF156" s="41"/>
      <c r="AG156" s="41"/>
      <c r="AH156" s="42"/>
      <c r="AI156" s="43"/>
      <c r="AJ156" s="44"/>
      <c r="AK156" s="44"/>
      <c r="AL156" s="44"/>
      <c r="AM156" s="44"/>
      <c r="AN156" s="44"/>
    </row>
    <row r="157" spans="1:40" s="17" customFormat="1">
      <c r="A157" s="27"/>
      <c r="B157" s="31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8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30"/>
      <c r="AE157" s="26"/>
      <c r="AF157" s="41"/>
      <c r="AG157" s="41"/>
      <c r="AH157" s="42"/>
      <c r="AI157" s="43"/>
      <c r="AJ157" s="44"/>
      <c r="AK157" s="44"/>
      <c r="AL157" s="44"/>
      <c r="AM157" s="44"/>
      <c r="AN157" s="44"/>
    </row>
    <row r="158" spans="1:40" s="17" customFormat="1">
      <c r="A158" s="27"/>
      <c r="B158" s="31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8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30"/>
      <c r="AE158" s="26"/>
      <c r="AF158" s="41"/>
      <c r="AG158" s="41"/>
      <c r="AH158" s="42"/>
      <c r="AI158" s="43"/>
      <c r="AJ158" s="44"/>
      <c r="AK158" s="44"/>
      <c r="AL158" s="44"/>
      <c r="AM158" s="44"/>
      <c r="AN158" s="44"/>
    </row>
    <row r="159" spans="1:40" s="17" customFormat="1">
      <c r="A159" s="27"/>
      <c r="B159" s="31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8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30"/>
      <c r="AE159" s="26"/>
      <c r="AF159" s="41"/>
      <c r="AG159" s="41"/>
      <c r="AH159" s="42"/>
      <c r="AI159" s="43"/>
      <c r="AJ159" s="44"/>
      <c r="AK159" s="44"/>
      <c r="AL159" s="44"/>
      <c r="AM159" s="44"/>
      <c r="AN159" s="44"/>
    </row>
    <row r="160" spans="1:40" s="17" customFormat="1">
      <c r="A160" s="27"/>
      <c r="B160" s="31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8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30"/>
      <c r="AE160" s="26"/>
      <c r="AF160" s="41"/>
      <c r="AG160" s="41"/>
      <c r="AH160" s="42"/>
      <c r="AI160" s="43"/>
      <c r="AJ160" s="44"/>
      <c r="AK160" s="44"/>
      <c r="AL160" s="44"/>
      <c r="AM160" s="44"/>
      <c r="AN160" s="44"/>
    </row>
    <row r="161" spans="1:40" s="17" customFormat="1">
      <c r="A161" s="27"/>
      <c r="B161" s="31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8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30"/>
      <c r="AE161" s="26"/>
      <c r="AF161" s="41"/>
      <c r="AG161" s="41"/>
      <c r="AH161" s="42"/>
      <c r="AI161" s="43"/>
      <c r="AJ161" s="44"/>
      <c r="AK161" s="44"/>
      <c r="AL161" s="44"/>
      <c r="AM161" s="44"/>
      <c r="AN161" s="44"/>
    </row>
    <row r="162" spans="1:40" s="17" customFormat="1">
      <c r="A162" s="27"/>
      <c r="B162" s="31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8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30"/>
      <c r="AE162" s="26"/>
      <c r="AF162" s="41"/>
      <c r="AG162" s="41"/>
      <c r="AH162" s="42"/>
      <c r="AI162" s="43"/>
      <c r="AJ162" s="44"/>
      <c r="AK162" s="44"/>
      <c r="AL162" s="44"/>
      <c r="AM162" s="44"/>
      <c r="AN162" s="44"/>
    </row>
    <row r="163" spans="1:40" s="17" customFormat="1">
      <c r="A163" s="27"/>
      <c r="B163" s="31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8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30"/>
      <c r="AE163" s="26"/>
      <c r="AF163" s="41"/>
      <c r="AG163" s="41"/>
      <c r="AH163" s="42"/>
      <c r="AI163" s="43"/>
      <c r="AJ163" s="44"/>
      <c r="AK163" s="44"/>
      <c r="AL163" s="44"/>
      <c r="AM163" s="44"/>
      <c r="AN163" s="44"/>
    </row>
    <row r="164" spans="1:40" s="17" customFormat="1">
      <c r="A164" s="27"/>
      <c r="B164" s="31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8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30"/>
      <c r="AE164" s="26"/>
      <c r="AF164" s="41"/>
      <c r="AG164" s="41"/>
      <c r="AH164" s="42"/>
      <c r="AI164" s="43"/>
      <c r="AJ164" s="44"/>
      <c r="AK164" s="44"/>
      <c r="AL164" s="44"/>
      <c r="AM164" s="44"/>
      <c r="AN164" s="44"/>
    </row>
    <row r="165" spans="1:40" s="17" customFormat="1">
      <c r="A165" s="27"/>
      <c r="B165" s="31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8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30"/>
      <c r="AE165" s="26"/>
      <c r="AF165" s="41"/>
      <c r="AG165" s="41"/>
      <c r="AH165" s="42"/>
      <c r="AI165" s="43"/>
      <c r="AJ165" s="44"/>
      <c r="AK165" s="44"/>
      <c r="AL165" s="44"/>
      <c r="AM165" s="44"/>
      <c r="AN165" s="44"/>
    </row>
    <row r="166" spans="1:40" s="17" customFormat="1">
      <c r="A166" s="27"/>
      <c r="B166" s="31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8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30"/>
      <c r="AE166" s="26"/>
      <c r="AF166" s="41"/>
      <c r="AG166" s="41"/>
      <c r="AH166" s="42"/>
      <c r="AI166" s="43"/>
      <c r="AJ166" s="44"/>
      <c r="AK166" s="44"/>
      <c r="AL166" s="44"/>
      <c r="AM166" s="44"/>
      <c r="AN166" s="44"/>
    </row>
    <row r="167" spans="1:40" s="17" customFormat="1">
      <c r="A167" s="27"/>
      <c r="B167" s="31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8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30"/>
      <c r="AE167" s="26"/>
      <c r="AF167" s="41"/>
      <c r="AG167" s="41"/>
      <c r="AH167" s="42"/>
      <c r="AI167" s="43"/>
      <c r="AJ167" s="44"/>
      <c r="AK167" s="44"/>
      <c r="AL167" s="44"/>
      <c r="AM167" s="44"/>
      <c r="AN167" s="44"/>
    </row>
    <row r="168" spans="1:40" s="17" customFormat="1">
      <c r="A168" s="27"/>
      <c r="B168" s="31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8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30"/>
      <c r="AE168" s="26"/>
      <c r="AF168" s="41"/>
      <c r="AG168" s="41"/>
      <c r="AH168" s="42"/>
      <c r="AI168" s="43"/>
      <c r="AJ168" s="44"/>
      <c r="AK168" s="44"/>
      <c r="AL168" s="44"/>
      <c r="AM168" s="44"/>
      <c r="AN168" s="44"/>
    </row>
    <row r="169" spans="1:40" s="17" customFormat="1">
      <c r="A169" s="27"/>
      <c r="B169" s="31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8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30"/>
      <c r="AE169" s="26"/>
      <c r="AF169" s="41"/>
      <c r="AG169" s="41"/>
      <c r="AH169" s="42"/>
      <c r="AI169" s="43"/>
      <c r="AJ169" s="44"/>
      <c r="AK169" s="44"/>
      <c r="AL169" s="44"/>
      <c r="AM169" s="44"/>
      <c r="AN169" s="44"/>
    </row>
    <row r="170" spans="1:40" s="17" customFormat="1">
      <c r="A170" s="27"/>
      <c r="B170" s="31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8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30"/>
      <c r="AE170" s="26"/>
      <c r="AF170" s="41"/>
      <c r="AG170" s="41"/>
      <c r="AH170" s="42"/>
      <c r="AI170" s="43"/>
      <c r="AJ170" s="44"/>
      <c r="AK170" s="44"/>
      <c r="AL170" s="44"/>
      <c r="AM170" s="44"/>
      <c r="AN170" s="44"/>
    </row>
    <row r="171" spans="1:40" s="17" customFormat="1">
      <c r="A171" s="27"/>
      <c r="B171" s="31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8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30"/>
      <c r="AE171" s="26"/>
      <c r="AF171" s="41"/>
      <c r="AG171" s="41"/>
      <c r="AH171" s="42"/>
      <c r="AI171" s="43"/>
      <c r="AJ171" s="44"/>
      <c r="AK171" s="44"/>
      <c r="AL171" s="44"/>
      <c r="AM171" s="44"/>
      <c r="AN171" s="44"/>
    </row>
    <row r="172" spans="1:40" s="17" customFormat="1">
      <c r="A172" s="27"/>
      <c r="B172" s="31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8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30"/>
      <c r="AE172" s="26"/>
      <c r="AF172" s="41"/>
      <c r="AG172" s="41"/>
      <c r="AH172" s="42"/>
      <c r="AI172" s="43"/>
      <c r="AJ172" s="44"/>
      <c r="AK172" s="44"/>
      <c r="AL172" s="44"/>
      <c r="AM172" s="44"/>
      <c r="AN172" s="44"/>
    </row>
    <row r="173" spans="1:40" s="17" customFormat="1">
      <c r="A173" s="27"/>
      <c r="B173" s="31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8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30"/>
      <c r="AE173" s="26"/>
      <c r="AF173" s="41"/>
      <c r="AG173" s="41"/>
      <c r="AH173" s="42"/>
      <c r="AI173" s="43"/>
      <c r="AJ173" s="44"/>
      <c r="AK173" s="44"/>
      <c r="AL173" s="44"/>
      <c r="AM173" s="44"/>
      <c r="AN173" s="44"/>
    </row>
    <row r="174" spans="1:40" s="17" customFormat="1">
      <c r="A174" s="27"/>
      <c r="B174" s="31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8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30"/>
      <c r="AE174" s="26"/>
      <c r="AF174" s="41"/>
      <c r="AG174" s="41"/>
      <c r="AH174" s="42"/>
      <c r="AI174" s="43"/>
      <c r="AJ174" s="44"/>
      <c r="AK174" s="44"/>
      <c r="AL174" s="44"/>
      <c r="AM174" s="44"/>
      <c r="AN174" s="44"/>
    </row>
    <row r="175" spans="1:40" s="17" customFormat="1">
      <c r="A175" s="27"/>
      <c r="B175" s="31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8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30"/>
      <c r="AE175" s="26"/>
      <c r="AF175" s="41"/>
      <c r="AG175" s="41"/>
      <c r="AH175" s="42"/>
      <c r="AI175" s="43"/>
      <c r="AJ175" s="44"/>
      <c r="AK175" s="44"/>
      <c r="AL175" s="44"/>
      <c r="AM175" s="44"/>
      <c r="AN175" s="44"/>
    </row>
    <row r="176" spans="1:40" s="17" customFormat="1">
      <c r="A176" s="27"/>
      <c r="B176" s="31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8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30"/>
      <c r="AE176" s="26"/>
      <c r="AF176" s="41"/>
      <c r="AG176" s="41"/>
      <c r="AH176" s="42"/>
      <c r="AI176" s="43"/>
      <c r="AJ176" s="44"/>
      <c r="AK176" s="44"/>
      <c r="AL176" s="44"/>
      <c r="AM176" s="44"/>
      <c r="AN176" s="44"/>
    </row>
    <row r="177" spans="1:40" s="17" customFormat="1">
      <c r="A177" s="27"/>
      <c r="B177" s="31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8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30"/>
      <c r="AE177" s="26"/>
      <c r="AF177" s="41"/>
      <c r="AG177" s="41"/>
      <c r="AH177" s="42"/>
      <c r="AI177" s="43"/>
      <c r="AJ177" s="44"/>
      <c r="AK177" s="44"/>
      <c r="AL177" s="44"/>
      <c r="AM177" s="44"/>
      <c r="AN177" s="44"/>
    </row>
    <row r="178" spans="1:40" s="17" customFormat="1">
      <c r="A178" s="27"/>
      <c r="B178" s="31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8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30"/>
      <c r="AE178" s="26"/>
      <c r="AF178" s="41"/>
      <c r="AG178" s="41"/>
      <c r="AH178" s="42"/>
      <c r="AI178" s="43"/>
      <c r="AJ178" s="44"/>
      <c r="AK178" s="44"/>
      <c r="AL178" s="44"/>
      <c r="AM178" s="44"/>
      <c r="AN178" s="44"/>
    </row>
    <row r="179" spans="1:40" s="17" customFormat="1">
      <c r="A179" s="27"/>
      <c r="B179" s="31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8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30"/>
      <c r="AE179" s="26"/>
      <c r="AF179" s="41"/>
      <c r="AG179" s="41"/>
      <c r="AH179" s="42"/>
      <c r="AI179" s="43"/>
      <c r="AJ179" s="44"/>
      <c r="AK179" s="44"/>
      <c r="AL179" s="44"/>
      <c r="AM179" s="44"/>
      <c r="AN179" s="44"/>
    </row>
    <row r="180" spans="1:40" s="17" customFormat="1">
      <c r="A180" s="27"/>
      <c r="B180" s="31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8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30"/>
      <c r="AE180" s="26"/>
      <c r="AF180" s="41"/>
      <c r="AG180" s="41"/>
      <c r="AH180" s="42"/>
      <c r="AI180" s="43"/>
      <c r="AJ180" s="44"/>
      <c r="AK180" s="44"/>
      <c r="AL180" s="44"/>
      <c r="AM180" s="44"/>
      <c r="AN180" s="44"/>
    </row>
    <row r="181" spans="1:40" s="17" customFormat="1">
      <c r="A181" s="27"/>
      <c r="B181" s="31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8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30"/>
      <c r="AE181" s="26"/>
      <c r="AF181" s="41"/>
      <c r="AG181" s="41"/>
      <c r="AH181" s="42"/>
      <c r="AI181" s="43"/>
      <c r="AJ181" s="44"/>
      <c r="AK181" s="44"/>
      <c r="AL181" s="44"/>
      <c r="AM181" s="44"/>
      <c r="AN181" s="44"/>
    </row>
    <row r="182" spans="1:40" s="17" customFormat="1">
      <c r="A182" s="27"/>
      <c r="B182" s="31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8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30"/>
      <c r="AE182" s="26"/>
      <c r="AF182" s="41"/>
      <c r="AG182" s="41"/>
      <c r="AH182" s="42"/>
      <c r="AI182" s="43"/>
      <c r="AJ182" s="44"/>
      <c r="AK182" s="44"/>
      <c r="AL182" s="44"/>
      <c r="AM182" s="44"/>
      <c r="AN182" s="44"/>
    </row>
    <row r="183" spans="1:40" s="17" customFormat="1">
      <c r="A183" s="27"/>
      <c r="B183" s="31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8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30"/>
      <c r="AE183" s="26"/>
      <c r="AF183" s="41"/>
      <c r="AG183" s="41"/>
      <c r="AH183" s="42"/>
      <c r="AI183" s="43"/>
      <c r="AJ183" s="44"/>
      <c r="AK183" s="44"/>
      <c r="AL183" s="44"/>
      <c r="AM183" s="44"/>
      <c r="AN183" s="44"/>
    </row>
    <row r="184" spans="1:40" s="17" customFormat="1">
      <c r="A184" s="27"/>
      <c r="B184" s="31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8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30"/>
      <c r="AE184" s="26"/>
      <c r="AF184" s="41"/>
      <c r="AG184" s="41"/>
      <c r="AH184" s="42"/>
      <c r="AI184" s="43"/>
      <c r="AJ184" s="44"/>
      <c r="AK184" s="44"/>
      <c r="AL184" s="44"/>
      <c r="AM184" s="44"/>
      <c r="AN184" s="44"/>
    </row>
    <row r="185" spans="1:40" s="17" customFormat="1">
      <c r="A185" s="27"/>
      <c r="B185" s="31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8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30"/>
      <c r="AE185" s="26"/>
      <c r="AF185" s="41"/>
      <c r="AG185" s="41"/>
      <c r="AH185" s="42"/>
      <c r="AI185" s="43"/>
      <c r="AJ185" s="44"/>
      <c r="AK185" s="44"/>
      <c r="AL185" s="44"/>
      <c r="AM185" s="44"/>
      <c r="AN185" s="44"/>
    </row>
    <row r="186" spans="1:40" s="17" customFormat="1">
      <c r="A186" s="27"/>
      <c r="B186" s="31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8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30"/>
      <c r="AE186" s="26"/>
      <c r="AF186" s="41"/>
      <c r="AG186" s="41"/>
      <c r="AH186" s="42"/>
      <c r="AI186" s="43"/>
      <c r="AJ186" s="44"/>
      <c r="AK186" s="44"/>
      <c r="AL186" s="44"/>
      <c r="AM186" s="44"/>
      <c r="AN186" s="44"/>
    </row>
    <row r="187" spans="1:40" s="17" customFormat="1">
      <c r="A187" s="27"/>
      <c r="B187" s="31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8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30"/>
      <c r="AE187" s="26"/>
      <c r="AF187" s="41"/>
      <c r="AG187" s="41"/>
      <c r="AH187" s="42"/>
      <c r="AI187" s="43"/>
      <c r="AJ187" s="44"/>
      <c r="AK187" s="44"/>
      <c r="AL187" s="44"/>
      <c r="AM187" s="44"/>
      <c r="AN187" s="44"/>
    </row>
    <row r="188" spans="1:40" s="17" customFormat="1">
      <c r="A188" s="27"/>
      <c r="B188" s="31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8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30"/>
      <c r="AE188" s="26"/>
      <c r="AF188" s="41"/>
      <c r="AG188" s="41"/>
      <c r="AH188" s="42"/>
      <c r="AI188" s="43"/>
      <c r="AJ188" s="44"/>
      <c r="AK188" s="44"/>
      <c r="AL188" s="44"/>
      <c r="AM188" s="44"/>
      <c r="AN188" s="44"/>
    </row>
    <row r="189" spans="1:40" s="17" customFormat="1">
      <c r="A189" s="27"/>
      <c r="B189" s="31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8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30"/>
      <c r="AE189" s="26"/>
      <c r="AF189" s="41"/>
      <c r="AG189" s="41"/>
      <c r="AH189" s="42"/>
      <c r="AI189" s="43"/>
      <c r="AJ189" s="44"/>
      <c r="AK189" s="44"/>
      <c r="AL189" s="44"/>
      <c r="AM189" s="44"/>
      <c r="AN189" s="44"/>
    </row>
    <row r="190" spans="1:40" s="17" customFormat="1">
      <c r="A190" s="27"/>
      <c r="B190" s="31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8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30"/>
      <c r="AE190" s="26"/>
      <c r="AF190" s="41"/>
      <c r="AG190" s="41"/>
      <c r="AH190" s="42"/>
      <c r="AI190" s="43"/>
      <c r="AJ190" s="44"/>
      <c r="AK190" s="44"/>
      <c r="AL190" s="44"/>
      <c r="AM190" s="44"/>
      <c r="AN190" s="44"/>
    </row>
    <row r="191" spans="1:40" s="17" customFormat="1">
      <c r="A191" s="27"/>
      <c r="B191" s="31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8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30"/>
      <c r="AE191" s="26"/>
      <c r="AF191" s="41"/>
      <c r="AG191" s="41"/>
      <c r="AH191" s="42"/>
      <c r="AI191" s="43"/>
      <c r="AJ191" s="44"/>
      <c r="AK191" s="44"/>
      <c r="AL191" s="44"/>
      <c r="AM191" s="44"/>
      <c r="AN191" s="44"/>
    </row>
    <row r="192" spans="1:40" s="17" customFormat="1">
      <c r="A192" s="27"/>
      <c r="B192" s="31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8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30"/>
      <c r="AE192" s="26"/>
      <c r="AF192" s="41"/>
      <c r="AG192" s="41"/>
      <c r="AH192" s="42"/>
      <c r="AI192" s="43"/>
      <c r="AJ192" s="44"/>
      <c r="AK192" s="44"/>
      <c r="AL192" s="44"/>
      <c r="AM192" s="44"/>
      <c r="AN192" s="44"/>
    </row>
    <row r="193" spans="1:40" s="17" customFormat="1">
      <c r="A193" s="27"/>
      <c r="B193" s="31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8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30"/>
      <c r="AE193" s="26"/>
      <c r="AF193" s="41"/>
      <c r="AG193" s="41"/>
      <c r="AH193" s="42"/>
      <c r="AI193" s="43"/>
      <c r="AJ193" s="44"/>
      <c r="AK193" s="44"/>
      <c r="AL193" s="44"/>
      <c r="AM193" s="44"/>
      <c r="AN193" s="44"/>
    </row>
    <row r="194" spans="1:40" s="17" customFormat="1">
      <c r="A194" s="27"/>
      <c r="B194" s="31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8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30"/>
      <c r="AE194" s="26"/>
      <c r="AF194" s="41"/>
      <c r="AG194" s="41"/>
      <c r="AH194" s="42"/>
      <c r="AI194" s="43"/>
      <c r="AJ194" s="44"/>
      <c r="AK194" s="44"/>
      <c r="AL194" s="44"/>
      <c r="AM194" s="44"/>
      <c r="AN194" s="44"/>
    </row>
    <row r="195" spans="1:40" s="17" customFormat="1">
      <c r="A195" s="27"/>
      <c r="B195" s="31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8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30"/>
      <c r="AE195" s="26"/>
      <c r="AF195" s="41"/>
      <c r="AG195" s="41"/>
      <c r="AH195" s="42"/>
      <c r="AI195" s="43"/>
      <c r="AJ195" s="44"/>
      <c r="AK195" s="44"/>
      <c r="AL195" s="44"/>
      <c r="AM195" s="44"/>
      <c r="AN195" s="44"/>
    </row>
    <row r="196" spans="1:40" s="17" customFormat="1">
      <c r="A196" s="27"/>
      <c r="B196" s="31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8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30"/>
      <c r="AE196" s="26"/>
      <c r="AF196" s="41"/>
      <c r="AG196" s="41"/>
      <c r="AH196" s="42"/>
      <c r="AI196" s="43"/>
      <c r="AJ196" s="44"/>
      <c r="AK196" s="44"/>
      <c r="AL196" s="44"/>
      <c r="AM196" s="44"/>
      <c r="AN196" s="44"/>
    </row>
    <row r="197" spans="1:40" s="17" customFormat="1">
      <c r="A197" s="27"/>
      <c r="B197" s="31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8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30"/>
      <c r="AE197" s="26"/>
      <c r="AF197" s="41"/>
      <c r="AG197" s="41"/>
      <c r="AH197" s="42"/>
      <c r="AI197" s="43"/>
      <c r="AJ197" s="44"/>
      <c r="AK197" s="44"/>
      <c r="AL197" s="44"/>
      <c r="AM197" s="44"/>
      <c r="AN197" s="44"/>
    </row>
    <row r="198" spans="1:40" s="17" customFormat="1">
      <c r="A198" s="27"/>
      <c r="B198" s="31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8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30"/>
      <c r="AE198" s="26"/>
      <c r="AF198" s="41"/>
      <c r="AG198" s="41"/>
      <c r="AH198" s="42"/>
      <c r="AI198" s="43"/>
      <c r="AJ198" s="44"/>
      <c r="AK198" s="44"/>
      <c r="AL198" s="44"/>
      <c r="AM198" s="44"/>
      <c r="AN198" s="44"/>
    </row>
    <row r="199" spans="1:40" s="17" customFormat="1">
      <c r="A199" s="27"/>
      <c r="B199" s="31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8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30"/>
      <c r="AE199" s="26"/>
      <c r="AF199" s="41"/>
      <c r="AG199" s="41"/>
      <c r="AH199" s="42"/>
      <c r="AI199" s="43"/>
      <c r="AJ199" s="44"/>
      <c r="AK199" s="44"/>
      <c r="AL199" s="44"/>
      <c r="AM199" s="44"/>
      <c r="AN199" s="44"/>
    </row>
    <row r="200" spans="1:40" s="17" customFormat="1">
      <c r="A200" s="27"/>
      <c r="B200" s="31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8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30"/>
      <c r="AE200" s="26"/>
      <c r="AF200" s="41"/>
      <c r="AG200" s="41"/>
      <c r="AH200" s="42"/>
      <c r="AI200" s="43"/>
      <c r="AJ200" s="44"/>
      <c r="AK200" s="44"/>
      <c r="AL200" s="44"/>
      <c r="AM200" s="44"/>
      <c r="AN200" s="44"/>
    </row>
    <row r="201" spans="1:40" s="17" customFormat="1">
      <c r="A201" s="27"/>
      <c r="B201" s="31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8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30"/>
      <c r="AE201" s="26"/>
      <c r="AF201" s="41"/>
      <c r="AG201" s="41"/>
      <c r="AH201" s="42"/>
      <c r="AI201" s="43"/>
      <c r="AJ201" s="44"/>
      <c r="AK201" s="44"/>
      <c r="AL201" s="44"/>
      <c r="AM201" s="44"/>
      <c r="AN201" s="44"/>
    </row>
    <row r="202" spans="1:40" s="17" customFormat="1">
      <c r="A202" s="27"/>
      <c r="B202" s="31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8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30"/>
      <c r="AE202" s="26"/>
      <c r="AF202" s="41"/>
      <c r="AG202" s="41"/>
      <c r="AH202" s="42"/>
      <c r="AI202" s="43"/>
      <c r="AJ202" s="44"/>
      <c r="AK202" s="44"/>
      <c r="AL202" s="44"/>
      <c r="AM202" s="44"/>
      <c r="AN202" s="44"/>
    </row>
    <row r="203" spans="1:40" s="17" customFormat="1">
      <c r="A203" s="27"/>
      <c r="B203" s="31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8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30"/>
      <c r="AE203" s="26"/>
      <c r="AF203" s="41"/>
      <c r="AG203" s="41"/>
      <c r="AH203" s="42"/>
      <c r="AI203" s="43"/>
      <c r="AJ203" s="44"/>
      <c r="AK203" s="44"/>
      <c r="AL203" s="44"/>
      <c r="AM203" s="44"/>
      <c r="AN203" s="44"/>
    </row>
    <row r="204" spans="1:40" s="17" customFormat="1">
      <c r="A204" s="27"/>
      <c r="B204" s="31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8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30"/>
      <c r="AE204" s="26"/>
      <c r="AF204" s="41"/>
      <c r="AG204" s="41"/>
      <c r="AH204" s="42"/>
      <c r="AI204" s="43"/>
      <c r="AJ204" s="44"/>
      <c r="AK204" s="44"/>
      <c r="AL204" s="44"/>
      <c r="AM204" s="44"/>
      <c r="AN204" s="44"/>
    </row>
    <row r="205" spans="1:40" s="17" customFormat="1">
      <c r="A205" s="27"/>
      <c r="B205" s="31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8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30"/>
      <c r="AE205" s="26"/>
      <c r="AF205" s="41"/>
      <c r="AG205" s="41"/>
      <c r="AH205" s="42"/>
      <c r="AI205" s="43"/>
      <c r="AJ205" s="44"/>
      <c r="AK205" s="44"/>
      <c r="AL205" s="44"/>
      <c r="AM205" s="44"/>
      <c r="AN205" s="44"/>
    </row>
    <row r="206" spans="1:40" s="17" customFormat="1">
      <c r="A206" s="27"/>
      <c r="B206" s="31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8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30"/>
      <c r="AE206" s="26"/>
      <c r="AF206" s="41"/>
      <c r="AG206" s="41"/>
      <c r="AH206" s="42"/>
      <c r="AI206" s="43"/>
      <c r="AJ206" s="44"/>
      <c r="AK206" s="44"/>
      <c r="AL206" s="44"/>
      <c r="AM206" s="44"/>
      <c r="AN206" s="44"/>
    </row>
    <row r="207" spans="1:40" s="17" customFormat="1">
      <c r="A207" s="27"/>
      <c r="B207" s="31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8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30"/>
      <c r="AE207" s="26"/>
      <c r="AF207" s="41"/>
      <c r="AG207" s="41"/>
      <c r="AH207" s="42"/>
      <c r="AI207" s="43"/>
      <c r="AJ207" s="44"/>
      <c r="AK207" s="44"/>
      <c r="AL207" s="44"/>
      <c r="AM207" s="44"/>
      <c r="AN207" s="44"/>
    </row>
    <row r="208" spans="1:40" s="17" customFormat="1">
      <c r="A208" s="27"/>
      <c r="B208" s="31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8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30"/>
      <c r="AE208" s="26"/>
      <c r="AF208" s="41"/>
      <c r="AG208" s="41"/>
      <c r="AH208" s="42"/>
      <c r="AI208" s="43"/>
      <c r="AJ208" s="44"/>
      <c r="AK208" s="44"/>
      <c r="AL208" s="44"/>
      <c r="AM208" s="44"/>
      <c r="AN208" s="44"/>
    </row>
    <row r="209" spans="1:40" s="17" customFormat="1">
      <c r="A209" s="27"/>
      <c r="B209" s="31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8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30"/>
      <c r="AE209" s="26"/>
      <c r="AF209" s="41"/>
      <c r="AG209" s="41"/>
      <c r="AH209" s="42"/>
      <c r="AI209" s="43"/>
      <c r="AJ209" s="44"/>
      <c r="AK209" s="44"/>
      <c r="AL209" s="44"/>
      <c r="AM209" s="44"/>
      <c r="AN209" s="44"/>
    </row>
    <row r="210" spans="1:40" s="17" customFormat="1">
      <c r="A210" s="27"/>
      <c r="B210" s="31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8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30"/>
      <c r="AE210" s="26"/>
      <c r="AF210" s="41"/>
      <c r="AG210" s="41"/>
      <c r="AH210" s="42"/>
      <c r="AI210" s="43"/>
      <c r="AJ210" s="44"/>
      <c r="AK210" s="44"/>
      <c r="AL210" s="44"/>
      <c r="AM210" s="44"/>
      <c r="AN210" s="44"/>
    </row>
    <row r="211" spans="1:40" s="17" customFormat="1">
      <c r="A211" s="27"/>
      <c r="B211" s="31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8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30"/>
      <c r="AE211" s="26"/>
      <c r="AF211" s="41"/>
      <c r="AG211" s="41"/>
      <c r="AH211" s="42"/>
      <c r="AI211" s="43"/>
      <c r="AJ211" s="44"/>
      <c r="AK211" s="44"/>
      <c r="AL211" s="44"/>
      <c r="AM211" s="44"/>
      <c r="AN211" s="44"/>
    </row>
    <row r="212" spans="1:40" s="17" customFormat="1">
      <c r="A212" s="27"/>
      <c r="B212" s="31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8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30"/>
      <c r="AE212" s="26"/>
      <c r="AF212" s="41"/>
      <c r="AG212" s="41"/>
      <c r="AH212" s="42"/>
      <c r="AI212" s="43"/>
      <c r="AJ212" s="44"/>
      <c r="AK212" s="44"/>
      <c r="AL212" s="44"/>
      <c r="AM212" s="44"/>
      <c r="AN212" s="44"/>
    </row>
    <row r="213" spans="1:40" s="17" customFormat="1">
      <c r="A213" s="27"/>
      <c r="B213" s="31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8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30"/>
      <c r="AE213" s="26"/>
      <c r="AF213" s="41"/>
      <c r="AG213" s="41"/>
      <c r="AH213" s="42"/>
      <c r="AI213" s="43"/>
      <c r="AJ213" s="44"/>
      <c r="AK213" s="44"/>
      <c r="AL213" s="44"/>
      <c r="AM213" s="44"/>
      <c r="AN213" s="44"/>
    </row>
    <row r="214" spans="1:40" s="17" customFormat="1">
      <c r="A214" s="27"/>
      <c r="B214" s="31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8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30"/>
      <c r="AE214" s="26"/>
      <c r="AF214" s="41"/>
      <c r="AG214" s="41"/>
      <c r="AH214" s="42"/>
      <c r="AI214" s="43"/>
      <c r="AJ214" s="44"/>
      <c r="AK214" s="44"/>
      <c r="AL214" s="44"/>
      <c r="AM214" s="44"/>
      <c r="AN214" s="44"/>
    </row>
    <row r="215" spans="1:40" s="17" customFormat="1">
      <c r="A215" s="27"/>
      <c r="B215" s="31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8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30"/>
      <c r="AE215" s="26"/>
      <c r="AF215" s="41"/>
      <c r="AG215" s="41"/>
      <c r="AH215" s="42"/>
      <c r="AI215" s="43"/>
      <c r="AJ215" s="44"/>
      <c r="AK215" s="44"/>
      <c r="AL215" s="44"/>
      <c r="AM215" s="44"/>
      <c r="AN215" s="44"/>
    </row>
    <row r="216" spans="1:40" s="17" customFormat="1">
      <c r="A216" s="27"/>
      <c r="B216" s="31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8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30"/>
      <c r="AE216" s="26"/>
      <c r="AF216" s="41"/>
      <c r="AG216" s="41"/>
      <c r="AH216" s="42"/>
      <c r="AI216" s="43"/>
      <c r="AJ216" s="44"/>
      <c r="AK216" s="44"/>
      <c r="AL216" s="44"/>
      <c r="AM216" s="44"/>
      <c r="AN216" s="44"/>
    </row>
    <row r="217" spans="1:40" s="17" customFormat="1">
      <c r="A217" s="27"/>
      <c r="B217" s="31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8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30"/>
      <c r="AE217" s="26"/>
      <c r="AF217" s="41"/>
      <c r="AG217" s="41"/>
      <c r="AH217" s="42"/>
      <c r="AI217" s="43"/>
      <c r="AJ217" s="44"/>
      <c r="AK217" s="44"/>
      <c r="AL217" s="44"/>
      <c r="AM217" s="44"/>
      <c r="AN217" s="44"/>
    </row>
    <row r="218" spans="1:40" s="17" customFormat="1">
      <c r="A218" s="27"/>
      <c r="B218" s="31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8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30"/>
      <c r="AE218" s="26"/>
      <c r="AF218" s="41"/>
      <c r="AG218" s="41"/>
      <c r="AH218" s="42"/>
      <c r="AI218" s="43"/>
      <c r="AJ218" s="44"/>
      <c r="AK218" s="44"/>
      <c r="AL218" s="44"/>
      <c r="AM218" s="44"/>
      <c r="AN218" s="44"/>
    </row>
    <row r="219" spans="1:40" s="17" customFormat="1">
      <c r="A219" s="27"/>
      <c r="B219" s="31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8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30"/>
      <c r="AE219" s="26"/>
      <c r="AF219" s="41"/>
      <c r="AG219" s="41"/>
      <c r="AH219" s="42"/>
      <c r="AI219" s="43"/>
      <c r="AJ219" s="44"/>
      <c r="AK219" s="44"/>
      <c r="AL219" s="44"/>
      <c r="AM219" s="44"/>
      <c r="AN219" s="44"/>
    </row>
    <row r="220" spans="1:40" s="17" customFormat="1">
      <c r="A220" s="27"/>
      <c r="B220" s="31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8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30"/>
      <c r="AE220" s="26"/>
      <c r="AF220" s="41"/>
      <c r="AG220" s="41"/>
      <c r="AH220" s="42"/>
      <c r="AI220" s="43"/>
      <c r="AJ220" s="44"/>
      <c r="AK220" s="44"/>
      <c r="AL220" s="44"/>
      <c r="AM220" s="44"/>
      <c r="AN220" s="44"/>
    </row>
    <row r="221" spans="1:40" s="17" customFormat="1">
      <c r="A221" s="27"/>
      <c r="B221" s="31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8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30"/>
      <c r="AE221" s="26"/>
      <c r="AF221" s="41"/>
      <c r="AG221" s="41"/>
      <c r="AH221" s="42"/>
      <c r="AI221" s="43"/>
      <c r="AJ221" s="44"/>
      <c r="AK221" s="44"/>
      <c r="AL221" s="44"/>
      <c r="AM221" s="44"/>
      <c r="AN221" s="44"/>
    </row>
    <row r="222" spans="1:40" s="17" customFormat="1">
      <c r="A222" s="27"/>
      <c r="B222" s="31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8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30"/>
      <c r="AE222" s="26"/>
      <c r="AF222" s="41"/>
      <c r="AG222" s="41"/>
      <c r="AH222" s="42"/>
      <c r="AI222" s="43"/>
      <c r="AJ222" s="44"/>
      <c r="AK222" s="44"/>
      <c r="AL222" s="44"/>
      <c r="AM222" s="44"/>
      <c r="AN222" s="44"/>
    </row>
    <row r="223" spans="1:40" s="17" customFormat="1">
      <c r="A223" s="27"/>
      <c r="B223" s="31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8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30"/>
      <c r="AE223" s="26"/>
      <c r="AF223" s="41"/>
      <c r="AG223" s="41"/>
      <c r="AH223" s="42"/>
      <c r="AI223" s="43"/>
      <c r="AJ223" s="44"/>
      <c r="AK223" s="44"/>
      <c r="AL223" s="44"/>
      <c r="AM223" s="44"/>
      <c r="AN223" s="44"/>
    </row>
    <row r="224" spans="1:40" s="17" customFormat="1">
      <c r="A224" s="27"/>
      <c r="B224" s="31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8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30"/>
      <c r="AE224" s="26"/>
      <c r="AF224" s="41"/>
      <c r="AG224" s="41"/>
      <c r="AH224" s="42"/>
      <c r="AI224" s="43"/>
      <c r="AJ224" s="44"/>
      <c r="AK224" s="44"/>
      <c r="AL224" s="44"/>
      <c r="AM224" s="44"/>
      <c r="AN224" s="44"/>
    </row>
    <row r="225" spans="1:40" s="17" customFormat="1">
      <c r="A225" s="27"/>
      <c r="B225" s="31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8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30"/>
      <c r="AE225" s="26"/>
      <c r="AF225" s="41"/>
      <c r="AG225" s="41"/>
      <c r="AH225" s="42"/>
      <c r="AI225" s="43"/>
      <c r="AJ225" s="44"/>
      <c r="AK225" s="44"/>
      <c r="AL225" s="44"/>
      <c r="AM225" s="44"/>
      <c r="AN225" s="44"/>
    </row>
    <row r="226" spans="1:40" s="17" customFormat="1">
      <c r="A226" s="27"/>
      <c r="B226" s="31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8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30"/>
      <c r="AE226" s="26"/>
      <c r="AF226" s="41"/>
      <c r="AG226" s="41"/>
      <c r="AH226" s="42"/>
      <c r="AI226" s="43"/>
      <c r="AJ226" s="44"/>
      <c r="AK226" s="44"/>
      <c r="AL226" s="44"/>
      <c r="AM226" s="44"/>
      <c r="AN226" s="44"/>
    </row>
    <row r="227" spans="1:40" s="17" customFormat="1">
      <c r="A227" s="27"/>
      <c r="B227" s="31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8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30"/>
      <c r="AE227" s="26"/>
      <c r="AF227" s="41"/>
      <c r="AG227" s="41"/>
      <c r="AH227" s="42"/>
      <c r="AI227" s="43"/>
      <c r="AJ227" s="44"/>
      <c r="AK227" s="44"/>
      <c r="AL227" s="44"/>
      <c r="AM227" s="44"/>
      <c r="AN227" s="44"/>
    </row>
    <row r="228" spans="1:40" s="17" customFormat="1">
      <c r="A228" s="27"/>
      <c r="B228" s="31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8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30"/>
      <c r="AE228" s="26"/>
      <c r="AF228" s="41"/>
      <c r="AG228" s="41"/>
      <c r="AH228" s="42"/>
      <c r="AI228" s="43"/>
      <c r="AJ228" s="44"/>
      <c r="AK228" s="44"/>
      <c r="AL228" s="44"/>
      <c r="AM228" s="44"/>
      <c r="AN228" s="44"/>
    </row>
    <row r="229" spans="1:40" s="17" customFormat="1">
      <c r="A229" s="27"/>
      <c r="B229" s="31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8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30"/>
      <c r="AE229" s="26"/>
      <c r="AF229" s="41"/>
      <c r="AG229" s="41"/>
      <c r="AH229" s="42"/>
      <c r="AI229" s="43"/>
      <c r="AJ229" s="44"/>
      <c r="AK229" s="44"/>
      <c r="AL229" s="44"/>
      <c r="AM229" s="44"/>
      <c r="AN229" s="44"/>
    </row>
    <row r="230" spans="1:40" s="17" customFormat="1">
      <c r="A230" s="27"/>
      <c r="B230" s="31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8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30"/>
      <c r="AE230" s="26"/>
      <c r="AF230" s="41"/>
      <c r="AG230" s="41"/>
      <c r="AH230" s="42"/>
      <c r="AI230" s="43"/>
      <c r="AJ230" s="44"/>
      <c r="AK230" s="44"/>
      <c r="AL230" s="44"/>
      <c r="AM230" s="44"/>
      <c r="AN230" s="44"/>
    </row>
    <row r="231" spans="1:40" s="17" customFormat="1">
      <c r="A231" s="27"/>
      <c r="B231" s="31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8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30"/>
      <c r="AE231" s="26"/>
      <c r="AF231" s="41"/>
      <c r="AG231" s="41"/>
      <c r="AH231" s="42"/>
      <c r="AI231" s="43"/>
      <c r="AJ231" s="44"/>
      <c r="AK231" s="44"/>
      <c r="AL231" s="44"/>
      <c r="AM231" s="44"/>
      <c r="AN231" s="44"/>
    </row>
    <row r="232" spans="1:40" s="17" customFormat="1">
      <c r="A232" s="27"/>
      <c r="B232" s="31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8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30"/>
      <c r="AE232" s="26"/>
      <c r="AF232" s="41"/>
      <c r="AG232" s="41"/>
      <c r="AH232" s="42"/>
      <c r="AI232" s="43"/>
      <c r="AJ232" s="44"/>
      <c r="AK232" s="44"/>
      <c r="AL232" s="44"/>
      <c r="AM232" s="44"/>
      <c r="AN232" s="44"/>
    </row>
    <row r="233" spans="1:40" s="17" customFormat="1">
      <c r="A233" s="27"/>
      <c r="B233" s="31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8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30"/>
      <c r="AE233" s="26"/>
      <c r="AF233" s="41"/>
      <c r="AG233" s="41"/>
      <c r="AH233" s="42"/>
      <c r="AI233" s="43"/>
      <c r="AJ233" s="44"/>
      <c r="AK233" s="44"/>
      <c r="AL233" s="44"/>
      <c r="AM233" s="44"/>
      <c r="AN233" s="44"/>
    </row>
    <row r="234" spans="1:40" s="17" customFormat="1">
      <c r="A234" s="27"/>
      <c r="B234" s="31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8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30"/>
      <c r="AE234" s="26"/>
      <c r="AF234" s="41"/>
      <c r="AG234" s="41"/>
      <c r="AH234" s="42"/>
      <c r="AI234" s="43"/>
      <c r="AJ234" s="44"/>
      <c r="AK234" s="44"/>
      <c r="AL234" s="44"/>
      <c r="AM234" s="44"/>
      <c r="AN234" s="44"/>
    </row>
    <row r="235" spans="1:40" s="17" customFormat="1">
      <c r="A235" s="27"/>
      <c r="B235" s="31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8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30"/>
      <c r="AE235" s="26"/>
      <c r="AF235" s="41"/>
      <c r="AG235" s="41"/>
      <c r="AH235" s="42"/>
      <c r="AI235" s="43"/>
      <c r="AJ235" s="44"/>
      <c r="AK235" s="44"/>
      <c r="AL235" s="44"/>
      <c r="AM235" s="44"/>
      <c r="AN235" s="44"/>
    </row>
    <row r="236" spans="1:40" s="17" customFormat="1">
      <c r="A236" s="27"/>
      <c r="B236" s="31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8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30"/>
      <c r="AE236" s="26"/>
      <c r="AF236" s="41"/>
      <c r="AG236" s="41"/>
      <c r="AH236" s="42"/>
      <c r="AI236" s="43"/>
      <c r="AJ236" s="44"/>
      <c r="AK236" s="44"/>
      <c r="AL236" s="44"/>
      <c r="AM236" s="44"/>
      <c r="AN236" s="44"/>
    </row>
    <row r="237" spans="1:40" s="17" customFormat="1">
      <c r="A237" s="27"/>
      <c r="B237" s="31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8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30"/>
      <c r="AE237" s="26"/>
      <c r="AF237" s="41"/>
      <c r="AG237" s="41"/>
      <c r="AH237" s="42"/>
      <c r="AI237" s="43"/>
      <c r="AJ237" s="44"/>
      <c r="AK237" s="44"/>
      <c r="AL237" s="44"/>
      <c r="AM237" s="44"/>
      <c r="AN237" s="44"/>
    </row>
    <row r="238" spans="1:40" s="17" customFormat="1">
      <c r="A238" s="27"/>
      <c r="B238" s="31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8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30"/>
      <c r="AE238" s="26"/>
      <c r="AF238" s="41"/>
      <c r="AG238" s="41"/>
      <c r="AH238" s="42"/>
      <c r="AI238" s="43"/>
      <c r="AJ238" s="44"/>
      <c r="AK238" s="44"/>
      <c r="AL238" s="44"/>
      <c r="AM238" s="44"/>
      <c r="AN238" s="44"/>
    </row>
    <row r="239" spans="1:40" s="17" customFormat="1">
      <c r="A239" s="27"/>
      <c r="B239" s="31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8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30"/>
      <c r="AE239" s="26"/>
      <c r="AF239" s="41"/>
      <c r="AG239" s="41"/>
      <c r="AH239" s="42"/>
      <c r="AI239" s="43"/>
      <c r="AJ239" s="44"/>
      <c r="AK239" s="44"/>
      <c r="AL239" s="44"/>
      <c r="AM239" s="44"/>
      <c r="AN239" s="44"/>
    </row>
    <row r="240" spans="1:40" s="17" customFormat="1">
      <c r="A240" s="27"/>
      <c r="B240" s="31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8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30"/>
      <c r="AE240" s="26"/>
      <c r="AF240" s="41"/>
      <c r="AG240" s="41"/>
      <c r="AH240" s="42"/>
      <c r="AI240" s="43"/>
      <c r="AJ240" s="44"/>
      <c r="AK240" s="44"/>
      <c r="AL240" s="44"/>
      <c r="AM240" s="44"/>
      <c r="AN240" s="44"/>
    </row>
    <row r="241" spans="1:40" s="17" customFormat="1">
      <c r="A241" s="27"/>
      <c r="B241" s="31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8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30"/>
      <c r="AE241" s="26"/>
      <c r="AF241" s="41"/>
      <c r="AG241" s="41"/>
      <c r="AH241" s="42"/>
      <c r="AI241" s="43"/>
      <c r="AJ241" s="44"/>
      <c r="AK241" s="44"/>
      <c r="AL241" s="44"/>
      <c r="AM241" s="44"/>
      <c r="AN241" s="44"/>
    </row>
    <row r="242" spans="1:40" s="17" customFormat="1">
      <c r="A242" s="27"/>
      <c r="B242" s="31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8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30"/>
      <c r="AE242" s="26"/>
      <c r="AF242" s="41"/>
      <c r="AG242" s="41"/>
      <c r="AH242" s="42"/>
      <c r="AI242" s="43"/>
      <c r="AJ242" s="44"/>
      <c r="AK242" s="44"/>
      <c r="AL242" s="44"/>
      <c r="AM242" s="44"/>
      <c r="AN242" s="44"/>
    </row>
    <row r="243" spans="1:40" s="17" customFormat="1">
      <c r="A243" s="27"/>
      <c r="B243" s="31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8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30"/>
      <c r="AE243" s="26"/>
      <c r="AF243" s="41"/>
      <c r="AG243" s="41"/>
      <c r="AH243" s="42"/>
      <c r="AI243" s="43"/>
      <c r="AJ243" s="44"/>
      <c r="AK243" s="44"/>
      <c r="AL243" s="44"/>
      <c r="AM243" s="44"/>
      <c r="AN243" s="44"/>
    </row>
    <row r="244" spans="1:40" s="17" customFormat="1">
      <c r="A244" s="27"/>
      <c r="B244" s="31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8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30"/>
      <c r="AE244" s="26"/>
      <c r="AF244" s="41"/>
      <c r="AG244" s="41"/>
      <c r="AH244" s="42"/>
      <c r="AI244" s="43"/>
      <c r="AJ244" s="44"/>
      <c r="AK244" s="44"/>
      <c r="AL244" s="44"/>
      <c r="AM244" s="44"/>
      <c r="AN244" s="44"/>
    </row>
    <row r="245" spans="1:40" s="17" customFormat="1">
      <c r="A245" s="27"/>
      <c r="B245" s="31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8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30"/>
      <c r="AE245" s="26"/>
      <c r="AF245" s="41"/>
      <c r="AG245" s="41"/>
      <c r="AH245" s="42"/>
      <c r="AI245" s="43"/>
      <c r="AJ245" s="44"/>
      <c r="AK245" s="44"/>
      <c r="AL245" s="44"/>
      <c r="AM245" s="44"/>
      <c r="AN245" s="44"/>
    </row>
    <row r="246" spans="1:40" s="17" customFormat="1">
      <c r="A246" s="27"/>
      <c r="B246" s="31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8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30"/>
      <c r="AE246" s="26"/>
      <c r="AF246" s="41"/>
      <c r="AG246" s="41"/>
      <c r="AH246" s="42"/>
      <c r="AI246" s="43"/>
      <c r="AJ246" s="44"/>
      <c r="AK246" s="44"/>
      <c r="AL246" s="44"/>
      <c r="AM246" s="44"/>
      <c r="AN246" s="44"/>
    </row>
    <row r="247" spans="1:40" s="17" customFormat="1">
      <c r="A247" s="27"/>
      <c r="B247" s="31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8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30"/>
      <c r="AE247" s="26"/>
      <c r="AF247" s="41"/>
      <c r="AG247" s="41"/>
      <c r="AH247" s="42"/>
      <c r="AI247" s="43"/>
      <c r="AJ247" s="44"/>
      <c r="AK247" s="44"/>
      <c r="AL247" s="44"/>
      <c r="AM247" s="44"/>
      <c r="AN247" s="44"/>
    </row>
    <row r="248" spans="1:40" s="17" customFormat="1">
      <c r="A248" s="27"/>
      <c r="B248" s="31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8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30"/>
      <c r="AE248" s="26"/>
      <c r="AF248" s="41"/>
      <c r="AG248" s="41"/>
      <c r="AH248" s="42"/>
      <c r="AI248" s="43"/>
      <c r="AJ248" s="44"/>
      <c r="AK248" s="44"/>
      <c r="AL248" s="44"/>
      <c r="AM248" s="44"/>
      <c r="AN248" s="44"/>
    </row>
    <row r="249" spans="1:40" s="17" customFormat="1">
      <c r="A249" s="27"/>
      <c r="B249" s="31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8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30"/>
      <c r="AE249" s="26"/>
      <c r="AF249" s="41"/>
      <c r="AG249" s="41"/>
      <c r="AH249" s="42"/>
      <c r="AI249" s="43"/>
      <c r="AJ249" s="44"/>
      <c r="AK249" s="44"/>
      <c r="AL249" s="44"/>
      <c r="AM249" s="44"/>
      <c r="AN249" s="44"/>
    </row>
    <row r="250" spans="1:40" s="17" customFormat="1">
      <c r="A250" s="27"/>
      <c r="B250" s="31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8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30"/>
      <c r="AE250" s="26"/>
      <c r="AF250" s="41"/>
      <c r="AG250" s="41"/>
      <c r="AH250" s="42"/>
      <c r="AI250" s="43"/>
      <c r="AJ250" s="44"/>
      <c r="AK250" s="44"/>
      <c r="AL250" s="44"/>
      <c r="AM250" s="44"/>
      <c r="AN250" s="44"/>
    </row>
    <row r="251" spans="1:40" s="17" customFormat="1">
      <c r="A251" s="27"/>
      <c r="B251" s="31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8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30"/>
      <c r="AE251" s="26"/>
      <c r="AF251" s="41"/>
      <c r="AG251" s="41"/>
      <c r="AH251" s="42"/>
      <c r="AI251" s="43"/>
      <c r="AJ251" s="44"/>
      <c r="AK251" s="44"/>
      <c r="AL251" s="44"/>
      <c r="AM251" s="44"/>
      <c r="AN251" s="44"/>
    </row>
    <row r="252" spans="1:40" s="17" customFormat="1">
      <c r="A252" s="27"/>
      <c r="B252" s="31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8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30"/>
      <c r="AE252" s="26"/>
      <c r="AF252" s="41"/>
      <c r="AG252" s="41"/>
      <c r="AH252" s="42"/>
      <c r="AI252" s="43"/>
      <c r="AJ252" s="44"/>
      <c r="AK252" s="44"/>
      <c r="AL252" s="44"/>
      <c r="AM252" s="44"/>
      <c r="AN252" s="44"/>
    </row>
    <row r="253" spans="1:40" s="17" customFormat="1">
      <c r="A253" s="27"/>
      <c r="B253" s="31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8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30"/>
      <c r="AE253" s="26"/>
      <c r="AF253" s="41"/>
      <c r="AG253" s="41"/>
      <c r="AH253" s="42"/>
      <c r="AI253" s="43"/>
      <c r="AJ253" s="44"/>
      <c r="AK253" s="44"/>
      <c r="AL253" s="44"/>
      <c r="AM253" s="44"/>
      <c r="AN253" s="44"/>
    </row>
    <row r="254" spans="1:40" s="17" customFormat="1">
      <c r="A254" s="27"/>
      <c r="B254" s="31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8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30"/>
      <c r="AE254" s="26"/>
      <c r="AF254" s="41"/>
      <c r="AG254" s="41"/>
      <c r="AH254" s="42"/>
      <c r="AI254" s="43"/>
      <c r="AJ254" s="44"/>
      <c r="AK254" s="44"/>
      <c r="AL254" s="44"/>
      <c r="AM254" s="44"/>
      <c r="AN254" s="44"/>
    </row>
    <row r="255" spans="1:40" s="17" customFormat="1">
      <c r="A255" s="27"/>
      <c r="B255" s="31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8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30"/>
      <c r="AE255" s="26"/>
      <c r="AF255" s="41"/>
      <c r="AG255" s="41"/>
      <c r="AH255" s="42"/>
      <c r="AI255" s="43"/>
      <c r="AJ255" s="44"/>
      <c r="AK255" s="44"/>
      <c r="AL255" s="44"/>
      <c r="AM255" s="44"/>
      <c r="AN255" s="44"/>
    </row>
    <row r="256" spans="1:40" s="17" customFormat="1">
      <c r="A256" s="27"/>
      <c r="B256" s="31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8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30"/>
      <c r="AE256" s="26"/>
      <c r="AF256" s="41"/>
      <c r="AG256" s="41"/>
      <c r="AH256" s="42"/>
      <c r="AI256" s="43"/>
      <c r="AJ256" s="44"/>
      <c r="AK256" s="44"/>
      <c r="AL256" s="44"/>
      <c r="AM256" s="44"/>
      <c r="AN256" s="44"/>
    </row>
    <row r="257" spans="1:40" s="17" customFormat="1">
      <c r="A257" s="27"/>
      <c r="B257" s="31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8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30"/>
      <c r="AE257" s="26"/>
      <c r="AF257" s="41"/>
      <c r="AG257" s="41"/>
      <c r="AH257" s="42"/>
      <c r="AI257" s="43"/>
      <c r="AJ257" s="44"/>
      <c r="AK257" s="44"/>
      <c r="AL257" s="44"/>
      <c r="AM257" s="44"/>
      <c r="AN257" s="44"/>
    </row>
    <row r="258" spans="1:40" s="17" customFormat="1">
      <c r="A258" s="27"/>
      <c r="B258" s="31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8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30"/>
      <c r="AE258" s="26"/>
      <c r="AF258" s="41"/>
      <c r="AG258" s="41"/>
      <c r="AH258" s="42"/>
      <c r="AI258" s="43"/>
      <c r="AJ258" s="44"/>
      <c r="AK258" s="44"/>
      <c r="AL258" s="44"/>
      <c r="AM258" s="44"/>
      <c r="AN258" s="44"/>
    </row>
    <row r="259" spans="1:40" s="17" customFormat="1">
      <c r="A259" s="27"/>
      <c r="B259" s="31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8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30"/>
      <c r="AE259" s="26"/>
      <c r="AF259" s="41"/>
      <c r="AG259" s="41"/>
      <c r="AH259" s="42"/>
      <c r="AI259" s="43"/>
      <c r="AJ259" s="44"/>
      <c r="AK259" s="44"/>
      <c r="AL259" s="44"/>
      <c r="AM259" s="44"/>
      <c r="AN259" s="44"/>
    </row>
    <row r="260" spans="1:40" s="17" customFormat="1">
      <c r="A260" s="27"/>
      <c r="B260" s="31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8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30"/>
      <c r="AE260" s="26"/>
      <c r="AF260" s="41"/>
      <c r="AG260" s="41"/>
      <c r="AH260" s="42"/>
      <c r="AI260" s="43"/>
      <c r="AJ260" s="44"/>
      <c r="AK260" s="44"/>
      <c r="AL260" s="44"/>
      <c r="AM260" s="44"/>
      <c r="AN260" s="44"/>
    </row>
    <row r="261" spans="1:40" s="17" customFormat="1">
      <c r="A261" s="27"/>
      <c r="B261" s="31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8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30"/>
      <c r="AE261" s="26"/>
      <c r="AF261" s="41"/>
      <c r="AG261" s="41"/>
      <c r="AH261" s="42"/>
      <c r="AI261" s="43"/>
      <c r="AJ261" s="44"/>
      <c r="AK261" s="44"/>
      <c r="AL261" s="44"/>
      <c r="AM261" s="44"/>
      <c r="AN261" s="44"/>
    </row>
    <row r="262" spans="1:40" s="17" customFormat="1">
      <c r="A262" s="27"/>
      <c r="B262" s="31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8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30"/>
      <c r="AE262" s="26"/>
      <c r="AF262" s="41"/>
      <c r="AG262" s="41"/>
      <c r="AH262" s="42"/>
      <c r="AI262" s="43"/>
      <c r="AJ262" s="44"/>
      <c r="AK262" s="44"/>
      <c r="AL262" s="44"/>
      <c r="AM262" s="44"/>
      <c r="AN262" s="44"/>
    </row>
    <row r="263" spans="1:40" s="17" customFormat="1">
      <c r="A263" s="27"/>
      <c r="B263" s="31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8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30"/>
      <c r="AE263" s="26"/>
      <c r="AF263" s="41"/>
      <c r="AG263" s="41"/>
      <c r="AH263" s="42"/>
      <c r="AI263" s="43"/>
      <c r="AJ263" s="44"/>
      <c r="AK263" s="44"/>
      <c r="AL263" s="44"/>
      <c r="AM263" s="44"/>
      <c r="AN263" s="44"/>
    </row>
    <row r="264" spans="1:40" s="17" customFormat="1">
      <c r="A264" s="27"/>
      <c r="B264" s="31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8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30"/>
      <c r="AE264" s="26"/>
      <c r="AF264" s="41"/>
      <c r="AG264" s="41"/>
      <c r="AH264" s="42"/>
      <c r="AI264" s="43"/>
      <c r="AJ264" s="44"/>
      <c r="AK264" s="44"/>
      <c r="AL264" s="44"/>
      <c r="AM264" s="44"/>
      <c r="AN264" s="44"/>
    </row>
    <row r="265" spans="1:40" s="17" customFormat="1">
      <c r="A265" s="27"/>
      <c r="B265" s="31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8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30"/>
      <c r="AE265" s="26"/>
      <c r="AF265" s="41"/>
      <c r="AG265" s="41"/>
      <c r="AH265" s="42"/>
      <c r="AI265" s="43"/>
      <c r="AJ265" s="44"/>
      <c r="AK265" s="44"/>
      <c r="AL265" s="44"/>
      <c r="AM265" s="44"/>
      <c r="AN265" s="44"/>
    </row>
    <row r="266" spans="1:40" s="17" customFormat="1">
      <c r="A266" s="27"/>
      <c r="B266" s="31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8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30"/>
      <c r="AE266" s="26"/>
      <c r="AF266" s="41"/>
      <c r="AG266" s="41"/>
      <c r="AH266" s="42"/>
      <c r="AI266" s="43"/>
      <c r="AJ266" s="44"/>
      <c r="AK266" s="44"/>
      <c r="AL266" s="44"/>
      <c r="AM266" s="44"/>
      <c r="AN266" s="44"/>
    </row>
    <row r="267" spans="1:40" s="17" customFormat="1">
      <c r="A267" s="27"/>
      <c r="B267" s="31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8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30"/>
      <c r="AE267" s="26"/>
      <c r="AF267" s="41"/>
      <c r="AG267" s="41"/>
      <c r="AH267" s="42"/>
      <c r="AI267" s="43"/>
      <c r="AJ267" s="44"/>
      <c r="AK267" s="44"/>
      <c r="AL267" s="44"/>
      <c r="AM267" s="44"/>
      <c r="AN267" s="44"/>
    </row>
    <row r="268" spans="1:40" s="17" customFormat="1">
      <c r="A268" s="27"/>
      <c r="B268" s="31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8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30"/>
      <c r="AE268" s="26"/>
      <c r="AF268" s="41"/>
      <c r="AG268" s="41"/>
      <c r="AH268" s="42"/>
      <c r="AI268" s="43"/>
      <c r="AJ268" s="44"/>
      <c r="AK268" s="44"/>
      <c r="AL268" s="44"/>
      <c r="AM268" s="44"/>
      <c r="AN268" s="44"/>
    </row>
    <row r="269" spans="1:40" s="17" customFormat="1">
      <c r="A269" s="27"/>
      <c r="B269" s="31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8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30"/>
      <c r="AE269" s="26"/>
      <c r="AF269" s="41"/>
      <c r="AG269" s="41"/>
      <c r="AH269" s="42"/>
      <c r="AI269" s="43"/>
      <c r="AJ269" s="44"/>
      <c r="AK269" s="44"/>
      <c r="AL269" s="44"/>
      <c r="AM269" s="44"/>
      <c r="AN269" s="44"/>
    </row>
    <row r="270" spans="1:40" s="17" customFormat="1">
      <c r="A270" s="27"/>
      <c r="B270" s="31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8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30"/>
      <c r="AE270" s="26"/>
      <c r="AF270" s="41"/>
      <c r="AG270" s="41"/>
      <c r="AH270" s="42"/>
      <c r="AI270" s="43"/>
      <c r="AJ270" s="44"/>
      <c r="AK270" s="44"/>
      <c r="AL270" s="44"/>
      <c r="AM270" s="44"/>
      <c r="AN270" s="44"/>
    </row>
    <row r="271" spans="1:40" s="17" customFormat="1">
      <c r="A271" s="27"/>
      <c r="B271" s="31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8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30"/>
      <c r="AE271" s="26"/>
      <c r="AF271" s="41"/>
      <c r="AG271" s="41"/>
      <c r="AH271" s="42"/>
      <c r="AI271" s="43"/>
      <c r="AJ271" s="44"/>
      <c r="AK271" s="44"/>
      <c r="AL271" s="44"/>
      <c r="AM271" s="44"/>
      <c r="AN271" s="44"/>
    </row>
    <row r="272" spans="1:40" s="17" customFormat="1">
      <c r="A272" s="27"/>
      <c r="B272" s="31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8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30"/>
      <c r="AE272" s="26"/>
      <c r="AF272" s="41"/>
      <c r="AG272" s="41"/>
      <c r="AH272" s="42"/>
      <c r="AI272" s="43"/>
      <c r="AJ272" s="44"/>
      <c r="AK272" s="44"/>
      <c r="AL272" s="44"/>
      <c r="AM272" s="44"/>
      <c r="AN272" s="44"/>
    </row>
    <row r="273" spans="1:40" s="17" customFormat="1">
      <c r="A273" s="27"/>
      <c r="B273" s="31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8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30"/>
      <c r="AE273" s="26"/>
      <c r="AF273" s="41"/>
      <c r="AG273" s="41"/>
      <c r="AH273" s="42"/>
      <c r="AI273" s="43"/>
      <c r="AJ273" s="44"/>
      <c r="AK273" s="44"/>
      <c r="AL273" s="44"/>
      <c r="AM273" s="44"/>
      <c r="AN273" s="44"/>
    </row>
    <row r="274" spans="1:40" s="17" customFormat="1">
      <c r="A274" s="27"/>
      <c r="B274" s="31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8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30"/>
      <c r="AE274" s="26"/>
      <c r="AF274" s="41"/>
      <c r="AG274" s="41"/>
      <c r="AH274" s="42"/>
      <c r="AI274" s="43"/>
      <c r="AJ274" s="44"/>
      <c r="AK274" s="44"/>
      <c r="AL274" s="44"/>
      <c r="AM274" s="44"/>
      <c r="AN274" s="44"/>
    </row>
    <row r="275" spans="1:40" s="17" customFormat="1">
      <c r="A275" s="27"/>
      <c r="B275" s="31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8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30"/>
      <c r="AE275" s="26"/>
      <c r="AF275" s="41"/>
      <c r="AG275" s="41"/>
      <c r="AH275" s="42"/>
      <c r="AI275" s="43"/>
      <c r="AJ275" s="44"/>
      <c r="AK275" s="44"/>
      <c r="AL275" s="44"/>
      <c r="AM275" s="44"/>
      <c r="AN275" s="44"/>
    </row>
    <row r="276" spans="1:40" s="17" customFormat="1">
      <c r="A276" s="27"/>
      <c r="B276" s="31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8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30"/>
      <c r="AE276" s="26"/>
      <c r="AF276" s="41"/>
      <c r="AG276" s="41"/>
      <c r="AH276" s="42"/>
      <c r="AI276" s="43"/>
      <c r="AJ276" s="44"/>
      <c r="AK276" s="44"/>
      <c r="AL276" s="44"/>
      <c r="AM276" s="44"/>
      <c r="AN276" s="44"/>
    </row>
    <row r="277" spans="1:40" s="17" customFormat="1">
      <c r="A277" s="27"/>
      <c r="B277" s="31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8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30"/>
      <c r="AE277" s="26"/>
      <c r="AF277" s="41"/>
      <c r="AG277" s="41"/>
      <c r="AH277" s="42"/>
      <c r="AI277" s="43"/>
      <c r="AJ277" s="44"/>
      <c r="AK277" s="44"/>
      <c r="AL277" s="44"/>
      <c r="AM277" s="44"/>
      <c r="AN277" s="44"/>
    </row>
    <row r="278" spans="1:40" s="17" customFormat="1">
      <c r="A278" s="27"/>
      <c r="B278" s="31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8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30"/>
      <c r="AE278" s="26"/>
      <c r="AF278" s="41"/>
      <c r="AG278" s="41"/>
      <c r="AH278" s="42"/>
      <c r="AI278" s="43"/>
      <c r="AJ278" s="44"/>
      <c r="AK278" s="44"/>
      <c r="AL278" s="44"/>
      <c r="AM278" s="44"/>
      <c r="AN278" s="44"/>
    </row>
    <row r="279" spans="1:40" s="17" customFormat="1">
      <c r="A279" s="27"/>
      <c r="B279" s="31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8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30"/>
      <c r="AE279" s="26"/>
      <c r="AF279" s="41"/>
      <c r="AG279" s="41"/>
      <c r="AH279" s="42"/>
      <c r="AI279" s="43"/>
      <c r="AJ279" s="44"/>
      <c r="AK279" s="44"/>
      <c r="AL279" s="44"/>
      <c r="AM279" s="44"/>
      <c r="AN279" s="44"/>
    </row>
    <row r="280" spans="1:40" s="17" customFormat="1">
      <c r="A280" s="27"/>
      <c r="B280" s="31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8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30"/>
      <c r="AE280" s="26"/>
      <c r="AF280" s="41"/>
      <c r="AG280" s="41"/>
      <c r="AH280" s="42"/>
      <c r="AI280" s="43"/>
      <c r="AJ280" s="44"/>
      <c r="AK280" s="44"/>
      <c r="AL280" s="44"/>
      <c r="AM280" s="44"/>
      <c r="AN280" s="44"/>
    </row>
    <row r="281" spans="1:40" s="17" customFormat="1">
      <c r="A281" s="27"/>
      <c r="B281" s="31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8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30"/>
      <c r="AE281" s="26"/>
      <c r="AF281" s="41"/>
      <c r="AG281" s="41"/>
      <c r="AH281" s="42"/>
      <c r="AI281" s="43"/>
      <c r="AJ281" s="44"/>
      <c r="AK281" s="44"/>
      <c r="AL281" s="44"/>
      <c r="AM281" s="44"/>
      <c r="AN281" s="44"/>
    </row>
    <row r="282" spans="1:40" s="17" customFormat="1">
      <c r="A282" s="27"/>
      <c r="B282" s="31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8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30"/>
      <c r="AE282" s="26"/>
      <c r="AF282" s="41"/>
      <c r="AG282" s="41"/>
      <c r="AH282" s="42"/>
      <c r="AI282" s="43"/>
      <c r="AJ282" s="44"/>
      <c r="AK282" s="44"/>
      <c r="AL282" s="44"/>
      <c r="AM282" s="44"/>
      <c r="AN282" s="44"/>
    </row>
    <row r="283" spans="1:40" s="17" customFormat="1">
      <c r="A283" s="27"/>
      <c r="B283" s="31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8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30"/>
      <c r="AE283" s="26"/>
      <c r="AF283" s="41"/>
      <c r="AG283" s="41"/>
      <c r="AH283" s="42"/>
      <c r="AI283" s="43"/>
      <c r="AJ283" s="44"/>
      <c r="AK283" s="44"/>
      <c r="AL283" s="44"/>
      <c r="AM283" s="44"/>
      <c r="AN283" s="44"/>
    </row>
    <row r="284" spans="1:40" s="17" customFormat="1">
      <c r="A284" s="27"/>
      <c r="B284" s="31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8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30"/>
      <c r="AE284" s="26"/>
      <c r="AF284" s="41"/>
      <c r="AG284" s="41"/>
      <c r="AH284" s="42"/>
      <c r="AI284" s="43"/>
      <c r="AJ284" s="44"/>
      <c r="AK284" s="44"/>
      <c r="AL284" s="44"/>
      <c r="AM284" s="44"/>
      <c r="AN284" s="44"/>
    </row>
    <row r="285" spans="1:40" s="17" customFormat="1">
      <c r="A285" s="27"/>
      <c r="B285" s="31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8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30"/>
      <c r="AE285" s="26"/>
      <c r="AF285" s="41"/>
      <c r="AG285" s="41"/>
      <c r="AH285" s="42"/>
      <c r="AI285" s="43"/>
      <c r="AJ285" s="44"/>
      <c r="AK285" s="44"/>
      <c r="AL285" s="44"/>
      <c r="AM285" s="44"/>
      <c r="AN285" s="44"/>
    </row>
    <row r="286" spans="1:40" s="17" customFormat="1">
      <c r="A286" s="27"/>
      <c r="B286" s="31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8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30"/>
      <c r="AE286" s="26"/>
      <c r="AF286" s="41"/>
      <c r="AG286" s="41"/>
      <c r="AH286" s="42"/>
      <c r="AI286" s="43"/>
      <c r="AJ286" s="44"/>
      <c r="AK286" s="44"/>
      <c r="AL286" s="44"/>
      <c r="AM286" s="44"/>
      <c r="AN286" s="44"/>
    </row>
    <row r="287" spans="1:40" s="17" customFormat="1">
      <c r="A287" s="27"/>
      <c r="B287" s="31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8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30"/>
      <c r="AE287" s="26"/>
      <c r="AF287" s="41"/>
      <c r="AG287" s="41"/>
      <c r="AH287" s="42"/>
      <c r="AI287" s="43"/>
      <c r="AJ287" s="44"/>
      <c r="AK287" s="44"/>
      <c r="AL287" s="44"/>
      <c r="AM287" s="44"/>
      <c r="AN287" s="44"/>
    </row>
    <row r="288" spans="1:40" s="17" customFormat="1">
      <c r="A288" s="27"/>
      <c r="B288" s="31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8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30"/>
      <c r="AE288" s="26"/>
      <c r="AF288" s="41"/>
      <c r="AG288" s="41"/>
      <c r="AH288" s="42"/>
      <c r="AI288" s="43"/>
      <c r="AJ288" s="44"/>
      <c r="AK288" s="44"/>
      <c r="AL288" s="44"/>
      <c r="AM288" s="44"/>
      <c r="AN288" s="44"/>
    </row>
    <row r="289" spans="1:40" s="17" customFormat="1">
      <c r="A289" s="27"/>
      <c r="B289" s="31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8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30"/>
      <c r="AE289" s="26"/>
      <c r="AF289" s="41"/>
      <c r="AG289" s="41"/>
      <c r="AH289" s="42"/>
      <c r="AI289" s="43"/>
      <c r="AJ289" s="44"/>
      <c r="AK289" s="44"/>
      <c r="AL289" s="44"/>
      <c r="AM289" s="44"/>
      <c r="AN289" s="44"/>
    </row>
    <row r="290" spans="1:40" s="17" customFormat="1">
      <c r="A290" s="27"/>
      <c r="B290" s="31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8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30"/>
      <c r="AE290" s="26"/>
      <c r="AF290" s="41"/>
      <c r="AG290" s="41"/>
      <c r="AH290" s="42"/>
      <c r="AI290" s="43"/>
      <c r="AJ290" s="44"/>
      <c r="AK290" s="44"/>
      <c r="AL290" s="44"/>
      <c r="AM290" s="44"/>
      <c r="AN290" s="44"/>
    </row>
    <row r="291" spans="1:40" s="17" customFormat="1">
      <c r="A291" s="27"/>
      <c r="B291" s="31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8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30"/>
      <c r="AE291" s="26"/>
      <c r="AF291" s="41"/>
      <c r="AG291" s="41"/>
      <c r="AH291" s="42"/>
      <c r="AI291" s="43"/>
      <c r="AJ291" s="44"/>
      <c r="AK291" s="44"/>
      <c r="AL291" s="44"/>
      <c r="AM291" s="44"/>
      <c r="AN291" s="44"/>
    </row>
    <row r="292" spans="1:40" s="17" customFormat="1">
      <c r="A292" s="27"/>
      <c r="B292" s="31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8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30"/>
      <c r="AE292" s="26"/>
      <c r="AF292" s="41"/>
      <c r="AG292" s="41"/>
      <c r="AH292" s="42"/>
      <c r="AI292" s="43"/>
      <c r="AJ292" s="44"/>
      <c r="AK292" s="44"/>
      <c r="AL292" s="44"/>
      <c r="AM292" s="44"/>
      <c r="AN292" s="44"/>
    </row>
    <row r="293" spans="1:40" s="17" customFormat="1">
      <c r="A293" s="27"/>
      <c r="B293" s="31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8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30"/>
      <c r="AE293" s="26"/>
      <c r="AF293" s="41"/>
      <c r="AG293" s="41"/>
      <c r="AH293" s="42"/>
      <c r="AI293" s="43"/>
      <c r="AJ293" s="44"/>
      <c r="AK293" s="44"/>
      <c r="AL293" s="44"/>
      <c r="AM293" s="44"/>
      <c r="AN293" s="44"/>
    </row>
    <row r="294" spans="1:40" s="17" customFormat="1">
      <c r="A294" s="27"/>
      <c r="B294" s="31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8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30"/>
      <c r="AE294" s="26"/>
      <c r="AF294" s="41"/>
      <c r="AG294" s="41"/>
      <c r="AH294" s="42"/>
      <c r="AI294" s="43"/>
      <c r="AJ294" s="44"/>
      <c r="AK294" s="44"/>
      <c r="AL294" s="44"/>
      <c r="AM294" s="44"/>
      <c r="AN294" s="44"/>
    </row>
    <row r="295" spans="1:40" s="17" customFormat="1">
      <c r="A295" s="27"/>
      <c r="B295" s="31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8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30"/>
      <c r="AE295" s="26"/>
      <c r="AF295" s="41"/>
      <c r="AG295" s="41"/>
      <c r="AH295" s="42"/>
      <c r="AI295" s="43"/>
      <c r="AJ295" s="44"/>
      <c r="AK295" s="44"/>
      <c r="AL295" s="44"/>
      <c r="AM295" s="44"/>
      <c r="AN295" s="44"/>
    </row>
    <row r="296" spans="1:40" s="17" customFormat="1">
      <c r="A296" s="27"/>
      <c r="B296" s="31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8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30"/>
      <c r="AE296" s="26"/>
      <c r="AF296" s="41"/>
      <c r="AG296" s="41"/>
      <c r="AH296" s="42"/>
      <c r="AI296" s="43"/>
      <c r="AJ296" s="44"/>
      <c r="AK296" s="44"/>
      <c r="AL296" s="44"/>
      <c r="AM296" s="44"/>
      <c r="AN296" s="44"/>
    </row>
    <row r="297" spans="1:40" s="17" customFormat="1">
      <c r="A297" s="27"/>
      <c r="B297" s="31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8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30"/>
      <c r="AE297" s="26"/>
      <c r="AF297" s="41"/>
      <c r="AG297" s="41"/>
      <c r="AH297" s="42"/>
      <c r="AI297" s="43"/>
      <c r="AJ297" s="44"/>
      <c r="AK297" s="44"/>
      <c r="AL297" s="44"/>
      <c r="AM297" s="44"/>
      <c r="AN297" s="44"/>
    </row>
    <row r="298" spans="1:40" s="17" customFormat="1">
      <c r="A298" s="27"/>
      <c r="B298" s="31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8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30"/>
      <c r="AE298" s="26"/>
      <c r="AF298" s="41"/>
      <c r="AG298" s="41"/>
      <c r="AH298" s="42"/>
      <c r="AI298" s="43"/>
      <c r="AJ298" s="44"/>
      <c r="AK298" s="44"/>
      <c r="AL298" s="44"/>
      <c r="AM298" s="44"/>
      <c r="AN298" s="44"/>
    </row>
    <row r="299" spans="1:40" s="17" customFormat="1">
      <c r="A299" s="27"/>
      <c r="B299" s="31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8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30"/>
      <c r="AE299" s="26"/>
      <c r="AF299" s="41"/>
      <c r="AG299" s="41"/>
      <c r="AH299" s="42"/>
      <c r="AI299" s="43"/>
      <c r="AJ299" s="44"/>
      <c r="AK299" s="44"/>
      <c r="AL299" s="44"/>
      <c r="AM299" s="44"/>
      <c r="AN299" s="44"/>
    </row>
    <row r="300" spans="1:40" s="17" customFormat="1">
      <c r="A300" s="27"/>
      <c r="B300" s="31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8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30"/>
      <c r="AE300" s="26"/>
      <c r="AF300" s="41"/>
      <c r="AG300" s="41"/>
      <c r="AH300" s="42"/>
      <c r="AI300" s="43"/>
      <c r="AJ300" s="44"/>
      <c r="AK300" s="44"/>
      <c r="AL300" s="44"/>
      <c r="AM300" s="44"/>
      <c r="AN300" s="44"/>
    </row>
    <row r="301" spans="1:40" s="17" customFormat="1">
      <c r="A301" s="27"/>
      <c r="B301" s="31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8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30"/>
      <c r="AE301" s="26"/>
      <c r="AF301" s="41"/>
      <c r="AG301" s="41"/>
      <c r="AH301" s="42"/>
      <c r="AI301" s="43"/>
      <c r="AJ301" s="44"/>
      <c r="AK301" s="44"/>
      <c r="AL301" s="44"/>
      <c r="AM301" s="44"/>
      <c r="AN301" s="44"/>
    </row>
    <row r="302" spans="1:40" s="17" customFormat="1">
      <c r="A302" s="27"/>
      <c r="B302" s="31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8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30"/>
      <c r="AE302" s="26"/>
      <c r="AF302" s="41"/>
      <c r="AG302" s="41"/>
      <c r="AH302" s="42"/>
      <c r="AI302" s="43"/>
      <c r="AJ302" s="44"/>
      <c r="AK302" s="44"/>
      <c r="AL302" s="44"/>
      <c r="AM302" s="44"/>
      <c r="AN302" s="44"/>
    </row>
    <row r="303" spans="1:40" s="17" customFormat="1">
      <c r="A303" s="27"/>
      <c r="B303" s="31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8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30"/>
      <c r="AE303" s="26"/>
      <c r="AF303" s="41"/>
      <c r="AG303" s="41"/>
      <c r="AH303" s="42"/>
      <c r="AI303" s="43"/>
      <c r="AJ303" s="44"/>
      <c r="AK303" s="44"/>
      <c r="AL303" s="44"/>
      <c r="AM303" s="44"/>
      <c r="AN303" s="44"/>
    </row>
    <row r="304" spans="1:40" s="17" customFormat="1">
      <c r="A304" s="27"/>
      <c r="B304" s="31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8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30"/>
      <c r="AE304" s="26"/>
      <c r="AF304" s="41"/>
      <c r="AG304" s="41"/>
      <c r="AH304" s="42"/>
      <c r="AI304" s="43"/>
      <c r="AJ304" s="44"/>
      <c r="AK304" s="44"/>
      <c r="AL304" s="44"/>
      <c r="AM304" s="44"/>
      <c r="AN304" s="44"/>
    </row>
    <row r="305" spans="1:40" s="17" customFormat="1">
      <c r="A305" s="27"/>
      <c r="B305" s="31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8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30"/>
      <c r="AE305" s="26"/>
      <c r="AF305" s="41"/>
      <c r="AG305" s="41"/>
      <c r="AH305" s="42"/>
      <c r="AI305" s="43"/>
      <c r="AJ305" s="44"/>
      <c r="AK305" s="44"/>
      <c r="AL305" s="44"/>
      <c r="AM305" s="44"/>
      <c r="AN305" s="44"/>
    </row>
    <row r="306" spans="1:40" s="17" customFormat="1">
      <c r="A306" s="27"/>
      <c r="B306" s="31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8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30"/>
      <c r="AE306" s="26"/>
      <c r="AF306" s="41"/>
      <c r="AG306" s="41"/>
      <c r="AH306" s="42"/>
      <c r="AI306" s="43"/>
      <c r="AJ306" s="44"/>
      <c r="AK306" s="44"/>
      <c r="AL306" s="44"/>
      <c r="AM306" s="44"/>
      <c r="AN306" s="44"/>
    </row>
    <row r="307" spans="1:40" s="17" customFormat="1">
      <c r="A307" s="27"/>
      <c r="B307" s="31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8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30"/>
      <c r="AE307" s="26"/>
      <c r="AF307" s="41"/>
      <c r="AG307" s="41"/>
      <c r="AH307" s="42"/>
      <c r="AI307" s="43"/>
      <c r="AJ307" s="44"/>
      <c r="AK307" s="44"/>
      <c r="AL307" s="44"/>
      <c r="AM307" s="44"/>
      <c r="AN307" s="44"/>
    </row>
    <row r="308" spans="1:40" s="17" customFormat="1">
      <c r="A308" s="27"/>
      <c r="B308" s="31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8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30"/>
      <c r="AE308" s="26"/>
      <c r="AF308" s="41"/>
      <c r="AG308" s="41"/>
      <c r="AH308" s="42"/>
      <c r="AI308" s="43"/>
      <c r="AJ308" s="44"/>
      <c r="AK308" s="44"/>
      <c r="AL308" s="44"/>
      <c r="AM308" s="44"/>
      <c r="AN308" s="44"/>
    </row>
    <row r="309" spans="1:40" s="17" customFormat="1">
      <c r="A309" s="27"/>
      <c r="B309" s="31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8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30"/>
      <c r="AE309" s="26"/>
      <c r="AF309" s="41"/>
      <c r="AG309" s="41"/>
      <c r="AH309" s="42"/>
      <c r="AI309" s="43"/>
      <c r="AJ309" s="44"/>
      <c r="AK309" s="44"/>
      <c r="AL309" s="44"/>
      <c r="AM309" s="44"/>
      <c r="AN309" s="44"/>
    </row>
    <row r="310" spans="1:40" s="17" customFormat="1">
      <c r="A310" s="27"/>
      <c r="B310" s="31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8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30"/>
      <c r="AE310" s="26"/>
      <c r="AF310" s="41"/>
      <c r="AG310" s="41"/>
      <c r="AH310" s="42"/>
      <c r="AI310" s="43"/>
      <c r="AJ310" s="44"/>
      <c r="AK310" s="44"/>
      <c r="AL310" s="44"/>
      <c r="AM310" s="44"/>
      <c r="AN310" s="44"/>
    </row>
    <row r="311" spans="1:40" s="17" customFormat="1">
      <c r="A311" s="27"/>
      <c r="B311" s="31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8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30"/>
      <c r="AE311" s="26"/>
      <c r="AF311" s="41"/>
      <c r="AG311" s="41"/>
      <c r="AH311" s="42"/>
      <c r="AI311" s="43"/>
      <c r="AJ311" s="44"/>
      <c r="AK311" s="44"/>
      <c r="AL311" s="44"/>
      <c r="AM311" s="44"/>
      <c r="AN311" s="44"/>
    </row>
    <row r="312" spans="1:40" s="17" customFormat="1">
      <c r="A312" s="27"/>
      <c r="B312" s="31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8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30"/>
      <c r="AE312" s="26"/>
      <c r="AF312" s="41"/>
      <c r="AG312" s="41"/>
      <c r="AH312" s="42"/>
      <c r="AI312" s="43"/>
      <c r="AJ312" s="44"/>
      <c r="AK312" s="44"/>
      <c r="AL312" s="44"/>
      <c r="AM312" s="44"/>
      <c r="AN312" s="44"/>
    </row>
    <row r="313" spans="1:40" s="17" customFormat="1">
      <c r="A313" s="27"/>
      <c r="B313" s="31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8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30"/>
      <c r="AE313" s="26"/>
      <c r="AF313" s="41"/>
      <c r="AG313" s="41"/>
      <c r="AH313" s="42"/>
      <c r="AI313" s="43"/>
      <c r="AJ313" s="44"/>
      <c r="AK313" s="44"/>
      <c r="AL313" s="44"/>
      <c r="AM313" s="44"/>
      <c r="AN313" s="44"/>
    </row>
    <row r="314" spans="1:40" s="17" customFormat="1">
      <c r="A314" s="27"/>
      <c r="B314" s="31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8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30"/>
      <c r="AE314" s="26"/>
      <c r="AF314" s="41"/>
      <c r="AG314" s="41"/>
      <c r="AH314" s="42"/>
      <c r="AI314" s="43"/>
      <c r="AJ314" s="44"/>
      <c r="AK314" s="44"/>
      <c r="AL314" s="44"/>
      <c r="AM314" s="44"/>
      <c r="AN314" s="44"/>
    </row>
    <row r="315" spans="1:40" s="17" customFormat="1">
      <c r="A315" s="27"/>
      <c r="B315" s="31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8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30"/>
      <c r="AE315" s="26"/>
      <c r="AF315" s="41"/>
      <c r="AG315" s="41"/>
      <c r="AH315" s="42"/>
      <c r="AI315" s="43"/>
      <c r="AJ315" s="44"/>
      <c r="AK315" s="44"/>
      <c r="AL315" s="44"/>
      <c r="AM315" s="44"/>
      <c r="AN315" s="44"/>
    </row>
    <row r="316" spans="1:40" s="17" customFormat="1">
      <c r="A316" s="27"/>
      <c r="B316" s="31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8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30"/>
      <c r="AE316" s="26"/>
      <c r="AF316" s="41"/>
      <c r="AG316" s="41"/>
      <c r="AH316" s="42"/>
      <c r="AI316" s="43"/>
      <c r="AJ316" s="44"/>
      <c r="AK316" s="44"/>
      <c r="AL316" s="44"/>
      <c r="AM316" s="44"/>
      <c r="AN316" s="44"/>
    </row>
    <row r="317" spans="1:40" s="17" customFormat="1">
      <c r="A317" s="27"/>
      <c r="B317" s="31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8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30"/>
      <c r="AE317" s="26"/>
      <c r="AF317" s="41"/>
      <c r="AG317" s="41"/>
      <c r="AH317" s="42"/>
      <c r="AI317" s="43"/>
      <c r="AJ317" s="44"/>
      <c r="AK317" s="44"/>
      <c r="AL317" s="44"/>
      <c r="AM317" s="44"/>
      <c r="AN317" s="44"/>
    </row>
    <row r="318" spans="1:40" s="17" customFormat="1">
      <c r="A318" s="27"/>
      <c r="B318" s="31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8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30"/>
      <c r="AE318" s="26"/>
      <c r="AF318" s="41"/>
      <c r="AG318" s="41"/>
      <c r="AH318" s="42"/>
      <c r="AI318" s="43"/>
      <c r="AJ318" s="44"/>
      <c r="AK318" s="44"/>
      <c r="AL318" s="44"/>
      <c r="AM318" s="44"/>
      <c r="AN318" s="44"/>
    </row>
    <row r="319" spans="1:40" s="17" customFormat="1">
      <c r="A319" s="27"/>
      <c r="B319" s="31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8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30"/>
      <c r="AE319" s="26"/>
      <c r="AF319" s="41"/>
      <c r="AG319" s="41"/>
      <c r="AH319" s="42"/>
      <c r="AI319" s="43"/>
      <c r="AJ319" s="44"/>
      <c r="AK319" s="44"/>
      <c r="AL319" s="44"/>
      <c r="AM319" s="44"/>
      <c r="AN319" s="44"/>
    </row>
    <row r="320" spans="1:40" s="17" customFormat="1">
      <c r="A320" s="27"/>
      <c r="B320" s="31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8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30"/>
      <c r="AE320" s="26"/>
      <c r="AF320" s="41"/>
      <c r="AG320" s="41"/>
      <c r="AH320" s="42"/>
      <c r="AI320" s="43"/>
      <c r="AJ320" s="44"/>
      <c r="AK320" s="44"/>
      <c r="AL320" s="44"/>
      <c r="AM320" s="44"/>
      <c r="AN320" s="44"/>
    </row>
    <row r="321" spans="1:40" s="17" customFormat="1">
      <c r="A321" s="27"/>
      <c r="B321" s="31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8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30"/>
      <c r="AE321" s="26"/>
      <c r="AF321" s="41"/>
      <c r="AG321" s="41"/>
      <c r="AH321" s="42"/>
      <c r="AI321" s="43"/>
      <c r="AJ321" s="44"/>
      <c r="AK321" s="44"/>
      <c r="AL321" s="44"/>
      <c r="AM321" s="44"/>
      <c r="AN321" s="44"/>
    </row>
    <row r="322" spans="1:40" s="17" customFormat="1">
      <c r="A322" s="27"/>
      <c r="B322" s="31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8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30"/>
      <c r="AE322" s="26"/>
      <c r="AF322" s="41"/>
      <c r="AG322" s="41"/>
      <c r="AH322" s="42"/>
      <c r="AI322" s="43"/>
      <c r="AJ322" s="44"/>
      <c r="AK322" s="44"/>
      <c r="AL322" s="44"/>
      <c r="AM322" s="44"/>
      <c r="AN322" s="44"/>
    </row>
    <row r="323" spans="1:40" s="17" customFormat="1">
      <c r="A323" s="27"/>
      <c r="B323" s="31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8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30"/>
      <c r="AE323" s="26"/>
      <c r="AF323" s="41"/>
      <c r="AG323" s="41"/>
      <c r="AH323" s="42"/>
      <c r="AI323" s="43"/>
      <c r="AJ323" s="44"/>
      <c r="AK323" s="44"/>
      <c r="AL323" s="44"/>
      <c r="AM323" s="44"/>
      <c r="AN323" s="44"/>
    </row>
    <row r="324" spans="1:40" s="17" customFormat="1">
      <c r="A324" s="27"/>
      <c r="B324" s="31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8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30"/>
      <c r="AE324" s="26"/>
      <c r="AF324" s="41"/>
      <c r="AG324" s="41"/>
      <c r="AH324" s="42"/>
      <c r="AI324" s="43"/>
      <c r="AJ324" s="44"/>
      <c r="AK324" s="44"/>
      <c r="AL324" s="44"/>
      <c r="AM324" s="44"/>
      <c r="AN324" s="44"/>
    </row>
    <row r="325" spans="1:40" s="17" customFormat="1">
      <c r="A325" s="27"/>
      <c r="B325" s="31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8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30"/>
      <c r="AE325" s="26"/>
      <c r="AF325" s="41"/>
      <c r="AG325" s="41"/>
      <c r="AH325" s="42"/>
      <c r="AI325" s="43"/>
      <c r="AJ325" s="44"/>
      <c r="AK325" s="44"/>
      <c r="AL325" s="44"/>
      <c r="AM325" s="44"/>
      <c r="AN325" s="44"/>
    </row>
    <row r="326" spans="1:40" s="17" customFormat="1">
      <c r="A326" s="27"/>
      <c r="B326" s="31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8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30"/>
      <c r="AE326" s="26"/>
      <c r="AF326" s="41"/>
      <c r="AG326" s="41"/>
      <c r="AH326" s="42"/>
      <c r="AI326" s="43"/>
      <c r="AJ326" s="44"/>
      <c r="AK326" s="44"/>
      <c r="AL326" s="44"/>
      <c r="AM326" s="44"/>
      <c r="AN326" s="44"/>
    </row>
    <row r="327" spans="1:40" s="17" customFormat="1">
      <c r="A327" s="27"/>
      <c r="B327" s="31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8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30"/>
      <c r="AE327" s="26"/>
      <c r="AF327" s="41"/>
      <c r="AG327" s="41"/>
      <c r="AH327" s="42"/>
      <c r="AI327" s="43"/>
      <c r="AJ327" s="44"/>
      <c r="AK327" s="44"/>
      <c r="AL327" s="44"/>
      <c r="AM327" s="44"/>
      <c r="AN327" s="44"/>
    </row>
    <row r="328" spans="1:40" s="17" customFormat="1">
      <c r="A328" s="27"/>
      <c r="B328" s="31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8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30"/>
      <c r="AE328" s="26"/>
      <c r="AF328" s="41"/>
      <c r="AG328" s="41"/>
      <c r="AH328" s="42"/>
      <c r="AI328" s="43"/>
      <c r="AJ328" s="44"/>
      <c r="AK328" s="44"/>
      <c r="AL328" s="44"/>
      <c r="AM328" s="44"/>
      <c r="AN328" s="44"/>
    </row>
    <row r="329" spans="1:40" s="17" customFormat="1">
      <c r="A329" s="27"/>
      <c r="B329" s="31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8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30"/>
      <c r="AE329" s="26"/>
      <c r="AF329" s="41"/>
      <c r="AG329" s="41"/>
      <c r="AH329" s="42"/>
      <c r="AI329" s="43"/>
      <c r="AJ329" s="44"/>
      <c r="AK329" s="44"/>
      <c r="AL329" s="44"/>
      <c r="AM329" s="44"/>
      <c r="AN329" s="44"/>
    </row>
    <row r="330" spans="1:40" s="17" customFormat="1">
      <c r="A330" s="27"/>
      <c r="B330" s="31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8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30"/>
      <c r="AE330" s="26"/>
      <c r="AF330" s="41"/>
      <c r="AG330" s="41"/>
      <c r="AH330" s="42"/>
      <c r="AI330" s="43"/>
      <c r="AJ330" s="44"/>
      <c r="AK330" s="44"/>
      <c r="AL330" s="44"/>
      <c r="AM330" s="44"/>
      <c r="AN330" s="44"/>
    </row>
    <row r="331" spans="1:40" s="17" customFormat="1">
      <c r="A331" s="27"/>
      <c r="B331" s="31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8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30"/>
      <c r="AE331" s="26"/>
      <c r="AF331" s="41"/>
      <c r="AG331" s="41"/>
      <c r="AH331" s="42"/>
      <c r="AI331" s="43"/>
      <c r="AJ331" s="44"/>
      <c r="AK331" s="44"/>
      <c r="AL331" s="44"/>
      <c r="AM331" s="44"/>
      <c r="AN331" s="44"/>
    </row>
    <row r="332" spans="1:40" s="17" customFormat="1">
      <c r="A332" s="27"/>
      <c r="B332" s="31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8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30"/>
      <c r="AE332" s="26"/>
      <c r="AF332" s="41"/>
      <c r="AG332" s="41"/>
      <c r="AH332" s="42"/>
      <c r="AI332" s="43"/>
      <c r="AJ332" s="44"/>
      <c r="AK332" s="44"/>
      <c r="AL332" s="44"/>
      <c r="AM332" s="44"/>
      <c r="AN332" s="44"/>
    </row>
    <row r="333" spans="1:40" s="17" customFormat="1">
      <c r="A333" s="27"/>
      <c r="B333" s="31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8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30"/>
      <c r="AE333" s="26"/>
      <c r="AF333" s="41"/>
      <c r="AG333" s="41"/>
      <c r="AH333" s="42"/>
      <c r="AI333" s="43"/>
      <c r="AJ333" s="44"/>
      <c r="AK333" s="44"/>
      <c r="AL333" s="44"/>
      <c r="AM333" s="44"/>
      <c r="AN333" s="44"/>
    </row>
    <row r="334" spans="1:40" s="17" customFormat="1">
      <c r="A334" s="27"/>
      <c r="B334" s="31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8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30"/>
      <c r="AE334" s="26"/>
      <c r="AF334" s="41"/>
      <c r="AG334" s="41"/>
      <c r="AH334" s="42"/>
      <c r="AI334" s="43"/>
      <c r="AJ334" s="44"/>
      <c r="AK334" s="44"/>
      <c r="AL334" s="44"/>
      <c r="AM334" s="44"/>
      <c r="AN334" s="44"/>
    </row>
    <row r="335" spans="1:40" s="17" customFormat="1">
      <c r="A335" s="27"/>
      <c r="B335" s="31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8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30"/>
      <c r="AE335" s="26"/>
      <c r="AF335" s="41"/>
      <c r="AG335" s="41"/>
      <c r="AH335" s="42"/>
      <c r="AI335" s="43"/>
      <c r="AJ335" s="44"/>
      <c r="AK335" s="44"/>
      <c r="AL335" s="44"/>
      <c r="AM335" s="44"/>
      <c r="AN335" s="44"/>
    </row>
    <row r="336" spans="1:40" s="17" customFormat="1">
      <c r="A336" s="27"/>
      <c r="B336" s="31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8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30"/>
      <c r="AE336" s="26"/>
      <c r="AF336" s="41"/>
      <c r="AG336" s="41"/>
      <c r="AH336" s="42"/>
      <c r="AI336" s="43"/>
      <c r="AJ336" s="44"/>
      <c r="AK336" s="44"/>
      <c r="AL336" s="44"/>
      <c r="AM336" s="44"/>
      <c r="AN336" s="44"/>
    </row>
    <row r="337" spans="1:40" s="17" customFormat="1">
      <c r="A337" s="27"/>
      <c r="B337" s="31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8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30"/>
      <c r="AE337" s="26"/>
      <c r="AF337" s="41"/>
      <c r="AG337" s="41"/>
      <c r="AH337" s="42"/>
      <c r="AI337" s="43"/>
      <c r="AJ337" s="44"/>
      <c r="AK337" s="44"/>
      <c r="AL337" s="44"/>
      <c r="AM337" s="44"/>
      <c r="AN337" s="44"/>
    </row>
    <row r="338" spans="1:40" s="17" customFormat="1">
      <c r="A338" s="27"/>
      <c r="B338" s="31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8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30"/>
      <c r="AE338" s="26"/>
      <c r="AF338" s="41"/>
      <c r="AG338" s="41"/>
      <c r="AH338" s="42"/>
      <c r="AI338" s="43"/>
      <c r="AJ338" s="44"/>
      <c r="AK338" s="44"/>
      <c r="AL338" s="44"/>
      <c r="AM338" s="44"/>
      <c r="AN338" s="44"/>
    </row>
    <row r="339" spans="1:40" s="17" customFormat="1">
      <c r="A339" s="27"/>
      <c r="B339" s="31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8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30"/>
      <c r="AE339" s="26"/>
      <c r="AF339" s="41"/>
      <c r="AG339" s="41"/>
      <c r="AH339" s="42"/>
      <c r="AI339" s="43"/>
      <c r="AJ339" s="44"/>
      <c r="AK339" s="44"/>
      <c r="AL339" s="44"/>
      <c r="AM339" s="44"/>
      <c r="AN339" s="44"/>
    </row>
    <row r="340" spans="1:40" s="17" customFormat="1">
      <c r="A340" s="27"/>
      <c r="B340" s="31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8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30"/>
      <c r="AE340" s="26"/>
      <c r="AF340" s="41"/>
      <c r="AG340" s="41"/>
      <c r="AH340" s="42"/>
      <c r="AI340" s="43"/>
      <c r="AJ340" s="44"/>
      <c r="AK340" s="44"/>
      <c r="AL340" s="44"/>
      <c r="AM340" s="44"/>
      <c r="AN340" s="44"/>
    </row>
    <row r="341" spans="1:40" s="17" customFormat="1">
      <c r="A341" s="27"/>
      <c r="B341" s="31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8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30"/>
      <c r="AE341" s="26"/>
      <c r="AF341" s="41"/>
      <c r="AG341" s="41"/>
      <c r="AH341" s="42"/>
      <c r="AI341" s="43"/>
      <c r="AJ341" s="44"/>
      <c r="AK341" s="44"/>
      <c r="AL341" s="44"/>
      <c r="AM341" s="44"/>
      <c r="AN341" s="44"/>
    </row>
    <row r="342" spans="1:40" s="17" customFormat="1">
      <c r="A342" s="27"/>
      <c r="B342" s="31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8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30"/>
      <c r="AE342" s="26"/>
      <c r="AF342" s="41"/>
      <c r="AG342" s="41"/>
      <c r="AH342" s="42"/>
      <c r="AI342" s="43"/>
      <c r="AJ342" s="44"/>
      <c r="AK342" s="44"/>
      <c r="AL342" s="44"/>
      <c r="AM342" s="44"/>
      <c r="AN342" s="44"/>
    </row>
    <row r="343" spans="1:40" s="17" customFormat="1">
      <c r="A343" s="27"/>
      <c r="B343" s="31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8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30"/>
      <c r="AE343" s="26"/>
      <c r="AF343" s="41"/>
      <c r="AG343" s="41"/>
      <c r="AH343" s="42"/>
      <c r="AI343" s="43"/>
      <c r="AJ343" s="44"/>
      <c r="AK343" s="44"/>
      <c r="AL343" s="44"/>
      <c r="AM343" s="44"/>
      <c r="AN343" s="44"/>
    </row>
    <row r="344" spans="1:40" s="17" customFormat="1">
      <c r="A344" s="27"/>
      <c r="B344" s="31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8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30"/>
      <c r="AE344" s="26"/>
      <c r="AF344" s="41"/>
      <c r="AG344" s="41"/>
      <c r="AH344" s="42"/>
      <c r="AI344" s="43"/>
      <c r="AJ344" s="44"/>
      <c r="AK344" s="44"/>
      <c r="AL344" s="44"/>
      <c r="AM344" s="44"/>
      <c r="AN344" s="44"/>
    </row>
    <row r="345" spans="1:40" s="17" customFormat="1">
      <c r="A345" s="27"/>
      <c r="B345" s="31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8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30"/>
      <c r="AE345" s="26"/>
      <c r="AF345" s="41"/>
      <c r="AG345" s="41"/>
      <c r="AH345" s="42"/>
      <c r="AI345" s="43"/>
      <c r="AJ345" s="44"/>
      <c r="AK345" s="44"/>
      <c r="AL345" s="44"/>
      <c r="AM345" s="44"/>
      <c r="AN345" s="44"/>
    </row>
    <row r="346" spans="1:40" s="17" customFormat="1">
      <c r="A346" s="27"/>
      <c r="B346" s="31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8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30"/>
      <c r="AE346" s="26"/>
      <c r="AF346" s="41"/>
      <c r="AG346" s="41"/>
      <c r="AH346" s="42"/>
      <c r="AI346" s="43"/>
      <c r="AJ346" s="44"/>
      <c r="AK346" s="44"/>
      <c r="AL346" s="44"/>
      <c r="AM346" s="44"/>
      <c r="AN346" s="44"/>
    </row>
    <row r="347" spans="1:40" s="17" customFormat="1">
      <c r="A347" s="27"/>
      <c r="B347" s="31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8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30"/>
      <c r="AE347" s="26"/>
      <c r="AF347" s="41"/>
      <c r="AG347" s="41"/>
      <c r="AH347" s="42"/>
      <c r="AI347" s="43"/>
      <c r="AJ347" s="44"/>
      <c r="AK347" s="44"/>
      <c r="AL347" s="44"/>
      <c r="AM347" s="44"/>
      <c r="AN347" s="44"/>
    </row>
    <row r="348" spans="1:40" s="17" customFormat="1">
      <c r="A348" s="27"/>
      <c r="B348" s="31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8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30"/>
      <c r="AE348" s="26"/>
      <c r="AF348" s="41"/>
      <c r="AG348" s="41"/>
      <c r="AH348" s="42"/>
      <c r="AI348" s="43"/>
      <c r="AJ348" s="44"/>
      <c r="AK348" s="44"/>
      <c r="AL348" s="44"/>
      <c r="AM348" s="44"/>
      <c r="AN348" s="44"/>
    </row>
    <row r="349" spans="1:40" s="17" customFormat="1">
      <c r="A349" s="27"/>
      <c r="B349" s="31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8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30"/>
      <c r="AE349" s="26"/>
      <c r="AF349" s="41"/>
      <c r="AG349" s="41"/>
      <c r="AH349" s="42"/>
      <c r="AI349" s="43"/>
      <c r="AJ349" s="44"/>
      <c r="AK349" s="44"/>
      <c r="AL349" s="44"/>
      <c r="AM349" s="44"/>
      <c r="AN349" s="44"/>
    </row>
    <row r="350" spans="1:40" s="17" customFormat="1">
      <c r="A350" s="27"/>
      <c r="B350" s="31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8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30"/>
      <c r="AE350" s="26"/>
      <c r="AF350" s="41"/>
      <c r="AG350" s="41"/>
      <c r="AH350" s="42"/>
      <c r="AI350" s="43"/>
      <c r="AJ350" s="44"/>
      <c r="AK350" s="44"/>
      <c r="AL350" s="44"/>
      <c r="AM350" s="44"/>
      <c r="AN350" s="44"/>
    </row>
    <row r="351" spans="1:40" s="17" customFormat="1">
      <c r="A351" s="27"/>
      <c r="B351" s="31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8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30"/>
      <c r="AE351" s="26"/>
      <c r="AF351" s="41"/>
      <c r="AG351" s="41"/>
      <c r="AH351" s="42"/>
      <c r="AI351" s="43"/>
      <c r="AJ351" s="44"/>
      <c r="AK351" s="44"/>
      <c r="AL351" s="44"/>
      <c r="AM351" s="44"/>
      <c r="AN351" s="44"/>
    </row>
    <row r="352" spans="1:40" s="17" customFormat="1">
      <c r="A352" s="27"/>
      <c r="B352" s="31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8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30"/>
      <c r="AE352" s="26"/>
      <c r="AF352" s="41"/>
      <c r="AG352" s="41"/>
      <c r="AH352" s="42"/>
      <c r="AI352" s="43"/>
      <c r="AJ352" s="44"/>
      <c r="AK352" s="44"/>
      <c r="AL352" s="44"/>
      <c r="AM352" s="44"/>
      <c r="AN352" s="44"/>
    </row>
    <row r="353" spans="1:40" s="17" customFormat="1">
      <c r="A353" s="27"/>
      <c r="B353" s="31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8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30"/>
      <c r="AE353" s="26"/>
      <c r="AF353" s="41"/>
      <c r="AG353" s="41"/>
      <c r="AH353" s="42"/>
      <c r="AI353" s="43"/>
      <c r="AJ353" s="44"/>
      <c r="AK353" s="44"/>
      <c r="AL353" s="44"/>
      <c r="AM353" s="44"/>
      <c r="AN353" s="44"/>
    </row>
    <row r="354" spans="1:40" s="17" customFormat="1">
      <c r="A354" s="27"/>
      <c r="B354" s="31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8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30"/>
      <c r="AE354" s="26"/>
      <c r="AF354" s="41"/>
      <c r="AG354" s="41"/>
      <c r="AH354" s="42"/>
      <c r="AI354" s="43"/>
      <c r="AJ354" s="44"/>
      <c r="AK354" s="44"/>
      <c r="AL354" s="44"/>
      <c r="AM354" s="44"/>
      <c r="AN354" s="44"/>
    </row>
    <row r="355" spans="1:40" s="17" customFormat="1">
      <c r="A355" s="27"/>
      <c r="B355" s="31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8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30"/>
      <c r="AE355" s="26"/>
      <c r="AF355" s="41"/>
      <c r="AG355" s="41"/>
      <c r="AH355" s="42"/>
      <c r="AI355" s="43"/>
      <c r="AJ355" s="44"/>
      <c r="AK355" s="44"/>
      <c r="AL355" s="44"/>
      <c r="AM355" s="44"/>
      <c r="AN355" s="44"/>
    </row>
    <row r="356" spans="1:40" s="17" customFormat="1">
      <c r="A356" s="27"/>
      <c r="B356" s="31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8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30"/>
      <c r="AE356" s="26"/>
      <c r="AF356" s="41"/>
      <c r="AG356" s="41"/>
      <c r="AH356" s="42"/>
      <c r="AI356" s="43"/>
      <c r="AJ356" s="44"/>
      <c r="AK356" s="44"/>
      <c r="AL356" s="44"/>
      <c r="AM356" s="44"/>
      <c r="AN356" s="44"/>
    </row>
    <row r="357" spans="1:40" s="17" customFormat="1">
      <c r="A357" s="27"/>
      <c r="B357" s="31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8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30"/>
      <c r="AE357" s="26"/>
      <c r="AF357" s="41"/>
      <c r="AG357" s="41"/>
      <c r="AH357" s="42"/>
      <c r="AI357" s="43"/>
      <c r="AJ357" s="44"/>
      <c r="AK357" s="44"/>
      <c r="AL357" s="44"/>
      <c r="AM357" s="44"/>
      <c r="AN357" s="44"/>
    </row>
    <row r="358" spans="1:40" s="17" customFormat="1">
      <c r="A358" s="27"/>
      <c r="B358" s="31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8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30"/>
      <c r="AE358" s="26"/>
      <c r="AF358" s="41"/>
      <c r="AG358" s="41"/>
      <c r="AH358" s="42"/>
      <c r="AI358" s="43"/>
      <c r="AJ358" s="44"/>
      <c r="AK358" s="44"/>
      <c r="AL358" s="44"/>
      <c r="AM358" s="44"/>
      <c r="AN358" s="44"/>
    </row>
    <row r="359" spans="1:40" s="17" customFormat="1">
      <c r="A359" s="27"/>
      <c r="B359" s="31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8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30"/>
      <c r="AE359" s="26"/>
      <c r="AF359" s="41"/>
      <c r="AG359" s="41"/>
      <c r="AH359" s="42"/>
      <c r="AI359" s="43"/>
      <c r="AJ359" s="44"/>
      <c r="AK359" s="44"/>
      <c r="AL359" s="44"/>
      <c r="AM359" s="44"/>
      <c r="AN359" s="44"/>
    </row>
    <row r="360" spans="1:40" s="17" customFormat="1">
      <c r="A360" s="27"/>
      <c r="B360" s="31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8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30"/>
      <c r="AE360" s="26"/>
      <c r="AF360" s="41"/>
      <c r="AG360" s="41"/>
      <c r="AH360" s="42"/>
      <c r="AI360" s="43"/>
      <c r="AJ360" s="44"/>
      <c r="AK360" s="44"/>
      <c r="AL360" s="44"/>
      <c r="AM360" s="44"/>
      <c r="AN360" s="44"/>
    </row>
    <row r="361" spans="1:40" s="17" customFormat="1">
      <c r="A361" s="27"/>
      <c r="B361" s="31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8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30"/>
      <c r="AE361" s="26"/>
      <c r="AF361" s="41"/>
      <c r="AG361" s="41"/>
      <c r="AH361" s="42"/>
      <c r="AI361" s="43"/>
      <c r="AJ361" s="44"/>
      <c r="AK361" s="44"/>
      <c r="AL361" s="44"/>
      <c r="AM361" s="44"/>
      <c r="AN361" s="44"/>
    </row>
    <row r="362" spans="1:40" s="17" customFormat="1">
      <c r="A362" s="27"/>
      <c r="B362" s="31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8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30"/>
      <c r="AE362" s="26"/>
      <c r="AF362" s="41"/>
      <c r="AG362" s="41"/>
      <c r="AH362" s="42"/>
      <c r="AI362" s="43"/>
      <c r="AJ362" s="44"/>
      <c r="AK362" s="44"/>
      <c r="AL362" s="44"/>
      <c r="AM362" s="44"/>
      <c r="AN362" s="44"/>
    </row>
    <row r="363" spans="1:40" s="17" customFormat="1">
      <c r="A363" s="27"/>
      <c r="B363" s="31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8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30"/>
      <c r="AE363" s="26"/>
      <c r="AF363" s="41"/>
      <c r="AG363" s="41"/>
      <c r="AH363" s="42"/>
      <c r="AI363" s="43"/>
      <c r="AJ363" s="44"/>
      <c r="AK363" s="44"/>
      <c r="AL363" s="44"/>
      <c r="AM363" s="44"/>
      <c r="AN363" s="44"/>
    </row>
    <row r="364" spans="1:40" s="17" customFormat="1">
      <c r="A364" s="27"/>
      <c r="B364" s="31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8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30"/>
      <c r="AE364" s="26"/>
      <c r="AF364" s="41"/>
      <c r="AG364" s="41"/>
      <c r="AH364" s="42"/>
      <c r="AI364" s="43"/>
      <c r="AJ364" s="44"/>
      <c r="AK364" s="44"/>
      <c r="AL364" s="44"/>
      <c r="AM364" s="44"/>
      <c r="AN364" s="44"/>
    </row>
    <row r="365" spans="1:40" s="17" customFormat="1">
      <c r="A365" s="27"/>
      <c r="B365" s="31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8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30"/>
      <c r="AE365" s="26"/>
      <c r="AF365" s="41"/>
      <c r="AG365" s="41"/>
      <c r="AH365" s="42"/>
      <c r="AI365" s="43"/>
      <c r="AJ365" s="44"/>
      <c r="AK365" s="44"/>
      <c r="AL365" s="44"/>
      <c r="AM365" s="44"/>
      <c r="AN365" s="44"/>
    </row>
    <row r="366" spans="1:40" s="17" customFormat="1">
      <c r="A366" s="27"/>
      <c r="B366" s="31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8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30"/>
      <c r="AE366" s="26"/>
      <c r="AF366" s="41"/>
      <c r="AG366" s="41"/>
      <c r="AH366" s="42"/>
      <c r="AI366" s="43"/>
      <c r="AJ366" s="44"/>
      <c r="AK366" s="44"/>
      <c r="AL366" s="44"/>
      <c r="AM366" s="44"/>
      <c r="AN366" s="44"/>
    </row>
    <row r="367" spans="1:40" s="17" customFormat="1">
      <c r="A367" s="27"/>
      <c r="B367" s="31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8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30"/>
      <c r="AE367" s="26"/>
      <c r="AF367" s="41"/>
      <c r="AG367" s="41"/>
      <c r="AH367" s="42"/>
      <c r="AI367" s="43"/>
      <c r="AJ367" s="44"/>
      <c r="AK367" s="44"/>
      <c r="AL367" s="44"/>
      <c r="AM367" s="44"/>
      <c r="AN367" s="44"/>
    </row>
    <row r="368" spans="1:40" s="17" customFormat="1">
      <c r="A368" s="27"/>
      <c r="B368" s="31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8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30"/>
      <c r="AE368" s="26"/>
      <c r="AF368" s="41"/>
      <c r="AG368" s="41"/>
      <c r="AH368" s="42"/>
      <c r="AI368" s="43"/>
      <c r="AJ368" s="44"/>
      <c r="AK368" s="44"/>
      <c r="AL368" s="44"/>
      <c r="AM368" s="44"/>
      <c r="AN368" s="44"/>
    </row>
    <row r="369" spans="1:40" s="17" customFormat="1">
      <c r="A369" s="27"/>
      <c r="B369" s="31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8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30"/>
      <c r="AE369" s="26"/>
      <c r="AF369" s="41"/>
      <c r="AG369" s="41"/>
      <c r="AH369" s="42"/>
      <c r="AI369" s="43"/>
      <c r="AJ369" s="44"/>
      <c r="AK369" s="44"/>
      <c r="AL369" s="44"/>
      <c r="AM369" s="44"/>
      <c r="AN369" s="44"/>
    </row>
    <row r="370" spans="1:40" s="17" customFormat="1">
      <c r="A370" s="27"/>
      <c r="B370" s="31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8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30"/>
      <c r="AE370" s="26"/>
      <c r="AF370" s="41"/>
      <c r="AG370" s="41"/>
      <c r="AH370" s="42"/>
      <c r="AI370" s="43"/>
      <c r="AJ370" s="44"/>
      <c r="AK370" s="44"/>
      <c r="AL370" s="44"/>
      <c r="AM370" s="44"/>
      <c r="AN370" s="44"/>
    </row>
    <row r="371" spans="1:40" s="17" customFormat="1">
      <c r="A371" s="27"/>
      <c r="B371" s="31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8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30"/>
      <c r="AE371" s="26"/>
      <c r="AF371" s="41"/>
      <c r="AG371" s="41"/>
      <c r="AH371" s="42"/>
      <c r="AI371" s="43"/>
      <c r="AJ371" s="44"/>
      <c r="AK371" s="44"/>
      <c r="AL371" s="44"/>
      <c r="AM371" s="44"/>
      <c r="AN371" s="44"/>
    </row>
    <row r="372" spans="1:40" s="17" customFormat="1">
      <c r="A372" s="27"/>
      <c r="B372" s="31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8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30"/>
      <c r="AE372" s="26"/>
      <c r="AF372" s="41"/>
      <c r="AG372" s="41"/>
      <c r="AH372" s="42"/>
      <c r="AI372" s="43"/>
      <c r="AJ372" s="44"/>
      <c r="AK372" s="44"/>
      <c r="AL372" s="44"/>
      <c r="AM372" s="44"/>
      <c r="AN372" s="44"/>
    </row>
    <row r="373" spans="1:40" s="17" customFormat="1">
      <c r="A373" s="27"/>
      <c r="B373" s="31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8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30"/>
      <c r="AE373" s="26"/>
      <c r="AF373" s="41"/>
      <c r="AG373" s="41"/>
      <c r="AH373" s="42"/>
      <c r="AI373" s="43"/>
      <c r="AJ373" s="44"/>
      <c r="AK373" s="44"/>
      <c r="AL373" s="44"/>
      <c r="AM373" s="44"/>
      <c r="AN373" s="44"/>
    </row>
    <row r="374" spans="1:40" s="17" customFormat="1">
      <c r="A374" s="27"/>
      <c r="B374" s="31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8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30"/>
      <c r="AE374" s="26"/>
      <c r="AF374" s="41"/>
      <c r="AG374" s="41"/>
      <c r="AH374" s="42"/>
      <c r="AI374" s="43"/>
      <c r="AJ374" s="44"/>
      <c r="AK374" s="44"/>
      <c r="AL374" s="44"/>
      <c r="AM374" s="44"/>
      <c r="AN374" s="44"/>
    </row>
    <row r="375" spans="1:40" s="17" customFormat="1">
      <c r="A375" s="27"/>
      <c r="B375" s="31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8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30"/>
      <c r="AE375" s="26"/>
      <c r="AF375" s="41"/>
      <c r="AG375" s="41"/>
      <c r="AH375" s="42"/>
      <c r="AI375" s="43"/>
      <c r="AJ375" s="44"/>
      <c r="AK375" s="44"/>
      <c r="AL375" s="44"/>
      <c r="AM375" s="44"/>
      <c r="AN375" s="44"/>
    </row>
    <row r="376" spans="1:40" s="17" customFormat="1">
      <c r="A376" s="27"/>
      <c r="B376" s="31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8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30"/>
      <c r="AE376" s="26"/>
      <c r="AF376" s="41"/>
      <c r="AG376" s="41"/>
      <c r="AH376" s="42"/>
      <c r="AI376" s="43"/>
      <c r="AJ376" s="44"/>
      <c r="AK376" s="44"/>
      <c r="AL376" s="44"/>
      <c r="AM376" s="44"/>
      <c r="AN376" s="44"/>
    </row>
    <row r="377" spans="1:40" s="17" customFormat="1">
      <c r="A377" s="27"/>
      <c r="B377" s="31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8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30"/>
      <c r="AE377" s="26"/>
      <c r="AF377" s="41"/>
      <c r="AG377" s="41"/>
      <c r="AH377" s="42"/>
      <c r="AI377" s="43"/>
      <c r="AJ377" s="44"/>
      <c r="AK377" s="44"/>
      <c r="AL377" s="44"/>
      <c r="AM377" s="44"/>
      <c r="AN377" s="44"/>
    </row>
    <row r="378" spans="1:40" s="17" customFormat="1">
      <c r="A378" s="27"/>
      <c r="B378" s="31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8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30"/>
      <c r="AE378" s="26"/>
      <c r="AF378" s="41"/>
      <c r="AG378" s="41"/>
      <c r="AH378" s="42"/>
      <c r="AI378" s="43"/>
      <c r="AJ378" s="44"/>
      <c r="AK378" s="44"/>
      <c r="AL378" s="44"/>
      <c r="AM378" s="44"/>
      <c r="AN378" s="44"/>
    </row>
    <row r="379" spans="1:40" s="17" customFormat="1">
      <c r="A379" s="27"/>
      <c r="B379" s="31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8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30"/>
      <c r="AE379" s="26"/>
      <c r="AF379" s="41"/>
      <c r="AG379" s="41"/>
      <c r="AH379" s="42"/>
      <c r="AI379" s="43"/>
      <c r="AJ379" s="44"/>
      <c r="AK379" s="44"/>
      <c r="AL379" s="44"/>
      <c r="AM379" s="44"/>
      <c r="AN379" s="44"/>
    </row>
    <row r="380" spans="1:40" s="17" customFormat="1">
      <c r="A380" s="27"/>
      <c r="B380" s="31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8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30"/>
      <c r="AE380" s="26"/>
      <c r="AF380" s="41"/>
      <c r="AG380" s="41"/>
      <c r="AH380" s="42"/>
      <c r="AI380" s="43"/>
      <c r="AJ380" s="44"/>
      <c r="AK380" s="44"/>
      <c r="AL380" s="44"/>
      <c r="AM380" s="44"/>
      <c r="AN380" s="44"/>
    </row>
    <row r="381" spans="1:40" s="17" customFormat="1">
      <c r="A381" s="27"/>
      <c r="B381" s="31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8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30"/>
      <c r="AE381" s="26"/>
      <c r="AF381" s="41"/>
      <c r="AG381" s="41"/>
      <c r="AH381" s="42"/>
      <c r="AI381" s="43"/>
      <c r="AJ381" s="44"/>
      <c r="AK381" s="44"/>
      <c r="AL381" s="44"/>
      <c r="AM381" s="44"/>
      <c r="AN381" s="44"/>
    </row>
    <row r="382" spans="1:40" s="17" customFormat="1">
      <c r="A382" s="27"/>
      <c r="B382" s="31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8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30"/>
      <c r="AE382" s="26"/>
      <c r="AF382" s="41"/>
      <c r="AG382" s="41"/>
      <c r="AH382" s="42"/>
      <c r="AI382" s="43"/>
      <c r="AJ382" s="44"/>
      <c r="AK382" s="44"/>
      <c r="AL382" s="44"/>
      <c r="AM382" s="44"/>
      <c r="AN382" s="44"/>
    </row>
    <row r="383" spans="1:40" s="17" customFormat="1">
      <c r="A383" s="27"/>
      <c r="B383" s="31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8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30"/>
      <c r="AE383" s="26"/>
      <c r="AF383" s="41"/>
      <c r="AG383" s="41"/>
      <c r="AH383" s="42"/>
      <c r="AI383" s="43"/>
      <c r="AJ383" s="44"/>
      <c r="AK383" s="44"/>
      <c r="AL383" s="44"/>
      <c r="AM383" s="44"/>
      <c r="AN383" s="44"/>
    </row>
    <row r="384" spans="1:40" s="17" customFormat="1">
      <c r="A384" s="27"/>
      <c r="B384" s="31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8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30"/>
      <c r="AE384" s="26"/>
      <c r="AF384" s="41"/>
      <c r="AG384" s="41"/>
      <c r="AH384" s="42"/>
      <c r="AI384" s="43"/>
      <c r="AJ384" s="44"/>
      <c r="AK384" s="44"/>
      <c r="AL384" s="44"/>
      <c r="AM384" s="44"/>
      <c r="AN384" s="44"/>
    </row>
    <row r="385" spans="1:40" s="17" customFormat="1">
      <c r="A385" s="27"/>
      <c r="B385" s="31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8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30"/>
      <c r="AE385" s="26"/>
      <c r="AF385" s="41"/>
      <c r="AG385" s="41"/>
      <c r="AH385" s="42"/>
      <c r="AI385" s="43"/>
      <c r="AJ385" s="44"/>
      <c r="AK385" s="44"/>
      <c r="AL385" s="44"/>
      <c r="AM385" s="44"/>
      <c r="AN385" s="44"/>
    </row>
    <row r="386" spans="1:40" s="17" customFormat="1">
      <c r="A386" s="27"/>
      <c r="B386" s="31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8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30"/>
      <c r="AE386" s="26"/>
      <c r="AF386" s="41"/>
      <c r="AG386" s="41"/>
      <c r="AH386" s="42"/>
      <c r="AI386" s="43"/>
      <c r="AJ386" s="44"/>
      <c r="AK386" s="44"/>
      <c r="AL386" s="44"/>
      <c r="AM386" s="44"/>
      <c r="AN386" s="44"/>
    </row>
    <row r="387" spans="1:40" s="17" customFormat="1">
      <c r="A387" s="27"/>
      <c r="B387" s="31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8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30"/>
      <c r="AE387" s="26"/>
      <c r="AF387" s="41"/>
      <c r="AG387" s="41"/>
      <c r="AH387" s="42"/>
      <c r="AI387" s="43"/>
      <c r="AJ387" s="44"/>
      <c r="AK387" s="44"/>
      <c r="AL387" s="44"/>
      <c r="AM387" s="44"/>
      <c r="AN387" s="44"/>
    </row>
    <row r="388" spans="1:40" s="17" customFormat="1">
      <c r="A388" s="27"/>
      <c r="B388" s="31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8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30"/>
      <c r="AE388" s="26"/>
      <c r="AF388" s="41"/>
      <c r="AG388" s="41"/>
      <c r="AH388" s="42"/>
      <c r="AI388" s="43"/>
      <c r="AJ388" s="44"/>
      <c r="AK388" s="44"/>
      <c r="AL388" s="44"/>
      <c r="AM388" s="44"/>
      <c r="AN388" s="44"/>
    </row>
    <row r="389" spans="1:40" s="17" customFormat="1">
      <c r="A389" s="27"/>
      <c r="B389" s="31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8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30"/>
      <c r="AE389" s="26"/>
      <c r="AF389" s="41"/>
      <c r="AG389" s="41"/>
      <c r="AH389" s="42"/>
      <c r="AI389" s="43"/>
      <c r="AJ389" s="44"/>
      <c r="AK389" s="44"/>
      <c r="AL389" s="44"/>
      <c r="AM389" s="44"/>
      <c r="AN389" s="44"/>
    </row>
    <row r="390" spans="1:40" s="17" customFormat="1">
      <c r="A390" s="27"/>
      <c r="B390" s="31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8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30"/>
      <c r="AE390" s="26"/>
      <c r="AF390" s="41"/>
      <c r="AG390" s="41"/>
      <c r="AH390" s="42"/>
      <c r="AI390" s="43"/>
      <c r="AJ390" s="44"/>
      <c r="AK390" s="44"/>
      <c r="AL390" s="44"/>
      <c r="AM390" s="44"/>
      <c r="AN390" s="44"/>
    </row>
    <row r="391" spans="1:40" s="17" customFormat="1">
      <c r="A391" s="27"/>
      <c r="B391" s="31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8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30"/>
      <c r="AE391" s="26"/>
      <c r="AF391" s="41"/>
      <c r="AG391" s="41"/>
      <c r="AH391" s="42"/>
      <c r="AI391" s="43"/>
      <c r="AJ391" s="44"/>
      <c r="AK391" s="44"/>
      <c r="AL391" s="44"/>
      <c r="AM391" s="44"/>
      <c r="AN391" s="44"/>
    </row>
    <row r="392" spans="1:40" s="17" customFormat="1">
      <c r="A392" s="27"/>
      <c r="B392" s="31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8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30"/>
      <c r="AE392" s="26"/>
      <c r="AF392" s="41"/>
      <c r="AG392" s="41"/>
      <c r="AH392" s="42"/>
      <c r="AI392" s="43"/>
      <c r="AJ392" s="44"/>
      <c r="AK392" s="44"/>
      <c r="AL392" s="44"/>
      <c r="AM392" s="44"/>
      <c r="AN392" s="44"/>
    </row>
    <row r="393" spans="1:40" s="17" customFormat="1">
      <c r="A393" s="27"/>
      <c r="B393" s="31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8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30"/>
      <c r="AE393" s="26"/>
      <c r="AF393" s="41"/>
      <c r="AG393" s="41"/>
      <c r="AH393" s="42"/>
      <c r="AI393" s="43"/>
      <c r="AJ393" s="44"/>
      <c r="AK393" s="44"/>
      <c r="AL393" s="44"/>
      <c r="AM393" s="44"/>
      <c r="AN393" s="44"/>
    </row>
    <row r="394" spans="1:40" s="17" customFormat="1">
      <c r="A394" s="27"/>
      <c r="B394" s="31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8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30"/>
      <c r="AE394" s="26"/>
      <c r="AF394" s="41"/>
      <c r="AG394" s="41"/>
      <c r="AH394" s="42"/>
      <c r="AI394" s="43"/>
      <c r="AJ394" s="44"/>
      <c r="AK394" s="44"/>
      <c r="AL394" s="44"/>
      <c r="AM394" s="44"/>
      <c r="AN394" s="44"/>
    </row>
    <row r="395" spans="1:40" s="17" customFormat="1">
      <c r="A395" s="27"/>
      <c r="B395" s="31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8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30"/>
      <c r="AE395" s="26"/>
      <c r="AF395" s="41"/>
      <c r="AG395" s="41"/>
      <c r="AH395" s="42"/>
      <c r="AI395" s="43"/>
      <c r="AJ395" s="44"/>
      <c r="AK395" s="44"/>
      <c r="AL395" s="44"/>
      <c r="AM395" s="44"/>
      <c r="AN395" s="44"/>
    </row>
    <row r="396" spans="1:40" s="17" customFormat="1">
      <c r="A396" s="27"/>
      <c r="B396" s="31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8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30"/>
      <c r="AE396" s="26"/>
      <c r="AF396" s="41"/>
      <c r="AG396" s="41"/>
      <c r="AH396" s="42"/>
      <c r="AI396" s="43"/>
      <c r="AJ396" s="44"/>
      <c r="AK396" s="44"/>
      <c r="AL396" s="44"/>
      <c r="AM396" s="44"/>
      <c r="AN396" s="44"/>
    </row>
    <row r="397" spans="1:40" s="17" customFormat="1">
      <c r="A397" s="27"/>
      <c r="B397" s="31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8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30"/>
      <c r="AE397" s="26"/>
      <c r="AF397" s="41"/>
      <c r="AG397" s="41"/>
      <c r="AH397" s="42"/>
      <c r="AI397" s="43"/>
      <c r="AJ397" s="44"/>
      <c r="AK397" s="44"/>
      <c r="AL397" s="44"/>
      <c r="AM397" s="44"/>
      <c r="AN397" s="44"/>
    </row>
    <row r="398" spans="1:40" s="17" customFormat="1">
      <c r="A398" s="27"/>
      <c r="B398" s="31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8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30"/>
      <c r="AE398" s="26"/>
      <c r="AF398" s="41"/>
      <c r="AG398" s="41"/>
      <c r="AH398" s="42"/>
      <c r="AI398" s="43"/>
      <c r="AJ398" s="44"/>
      <c r="AK398" s="44"/>
      <c r="AL398" s="44"/>
      <c r="AM398" s="44"/>
      <c r="AN398" s="44"/>
    </row>
    <row r="399" spans="1:40" s="17" customFormat="1">
      <c r="A399" s="27"/>
      <c r="B399" s="31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8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30"/>
      <c r="AE399" s="26"/>
      <c r="AF399" s="41"/>
      <c r="AG399" s="41"/>
      <c r="AH399" s="42"/>
      <c r="AI399" s="43"/>
      <c r="AJ399" s="44"/>
      <c r="AK399" s="44"/>
      <c r="AL399" s="44"/>
      <c r="AM399" s="44"/>
      <c r="AN399" s="44"/>
    </row>
    <row r="400" spans="1:40" s="17" customFormat="1">
      <c r="A400" s="27"/>
      <c r="B400" s="31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8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30"/>
      <c r="AE400" s="26"/>
      <c r="AF400" s="41"/>
      <c r="AG400" s="41"/>
      <c r="AH400" s="42"/>
      <c r="AI400" s="43"/>
      <c r="AJ400" s="44"/>
      <c r="AK400" s="44"/>
      <c r="AL400" s="44"/>
      <c r="AM400" s="44"/>
      <c r="AN400" s="44"/>
    </row>
    <row r="401" spans="1:40" s="17" customFormat="1">
      <c r="A401" s="27"/>
      <c r="B401" s="31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8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30"/>
      <c r="AE401" s="26"/>
      <c r="AF401" s="41"/>
      <c r="AG401" s="41"/>
      <c r="AH401" s="42"/>
      <c r="AI401" s="43"/>
      <c r="AJ401" s="44"/>
      <c r="AK401" s="44"/>
      <c r="AL401" s="44"/>
      <c r="AM401" s="44"/>
      <c r="AN401" s="44"/>
    </row>
    <row r="402" spans="1:40" s="17" customFormat="1">
      <c r="A402" s="27"/>
      <c r="B402" s="31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8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30"/>
      <c r="AE402" s="26"/>
      <c r="AF402" s="41"/>
      <c r="AG402" s="41"/>
      <c r="AH402" s="42"/>
      <c r="AI402" s="43"/>
      <c r="AJ402" s="44"/>
      <c r="AK402" s="44"/>
      <c r="AL402" s="44"/>
      <c r="AM402" s="44"/>
      <c r="AN402" s="44"/>
    </row>
    <row r="403" spans="1:40" s="17" customFormat="1">
      <c r="A403" s="27"/>
      <c r="B403" s="31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8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30"/>
      <c r="AE403" s="26"/>
      <c r="AF403" s="41"/>
      <c r="AG403" s="41"/>
      <c r="AH403" s="42"/>
      <c r="AI403" s="43"/>
      <c r="AJ403" s="44"/>
      <c r="AK403" s="44"/>
      <c r="AL403" s="44"/>
      <c r="AM403" s="44"/>
      <c r="AN403" s="44"/>
    </row>
    <row r="404" spans="1:40" s="17" customFormat="1">
      <c r="A404" s="27"/>
      <c r="B404" s="31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8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30"/>
      <c r="AE404" s="26"/>
      <c r="AF404" s="41"/>
      <c r="AG404" s="41"/>
      <c r="AH404" s="42"/>
      <c r="AI404" s="43"/>
      <c r="AJ404" s="44"/>
      <c r="AK404" s="44"/>
      <c r="AL404" s="44"/>
      <c r="AM404" s="44"/>
      <c r="AN404" s="44"/>
    </row>
    <row r="405" spans="1:40" s="17" customFormat="1">
      <c r="A405" s="27"/>
      <c r="B405" s="31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8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30"/>
      <c r="AE405" s="26"/>
      <c r="AF405" s="41"/>
      <c r="AG405" s="41"/>
      <c r="AH405" s="42"/>
      <c r="AI405" s="43"/>
      <c r="AJ405" s="44"/>
      <c r="AK405" s="44"/>
      <c r="AL405" s="44"/>
      <c r="AM405" s="44"/>
      <c r="AN405" s="44"/>
    </row>
    <row r="406" spans="1:40" s="17" customFormat="1">
      <c r="A406" s="27"/>
      <c r="B406" s="31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8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30"/>
      <c r="AE406" s="26"/>
      <c r="AF406" s="41"/>
      <c r="AG406" s="41"/>
      <c r="AH406" s="42"/>
      <c r="AI406" s="43"/>
      <c r="AJ406" s="44"/>
      <c r="AK406" s="44"/>
      <c r="AL406" s="44"/>
      <c r="AM406" s="44"/>
      <c r="AN406" s="44"/>
    </row>
    <row r="407" spans="1:40" s="17" customFormat="1">
      <c r="A407" s="27"/>
      <c r="B407" s="31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8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30"/>
      <c r="AE407" s="26"/>
      <c r="AF407" s="41"/>
      <c r="AG407" s="41"/>
      <c r="AH407" s="42"/>
      <c r="AI407" s="43"/>
      <c r="AJ407" s="44"/>
      <c r="AK407" s="44"/>
      <c r="AL407" s="44"/>
      <c r="AM407" s="44"/>
      <c r="AN407" s="44"/>
    </row>
    <row r="408" spans="1:40" s="17" customFormat="1">
      <c r="A408" s="27"/>
      <c r="B408" s="31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8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30"/>
      <c r="AE408" s="26"/>
      <c r="AF408" s="41"/>
      <c r="AG408" s="41"/>
      <c r="AH408" s="42"/>
      <c r="AI408" s="43"/>
      <c r="AJ408" s="44"/>
      <c r="AK408" s="44"/>
      <c r="AL408" s="44"/>
      <c r="AM408" s="44"/>
      <c r="AN408" s="44"/>
    </row>
    <row r="409" spans="1:40" s="17" customFormat="1">
      <c r="A409" s="27"/>
      <c r="B409" s="31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8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30"/>
      <c r="AE409" s="26"/>
      <c r="AF409" s="41"/>
      <c r="AG409" s="41"/>
      <c r="AH409" s="42"/>
      <c r="AI409" s="43"/>
      <c r="AJ409" s="44"/>
      <c r="AK409" s="44"/>
      <c r="AL409" s="44"/>
      <c r="AM409" s="44"/>
      <c r="AN409" s="44"/>
    </row>
    <row r="410" spans="1:40" s="17" customFormat="1">
      <c r="A410" s="27"/>
      <c r="B410" s="31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8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30"/>
      <c r="AE410" s="26"/>
      <c r="AF410" s="41"/>
      <c r="AG410" s="41"/>
      <c r="AH410" s="42"/>
      <c r="AI410" s="43"/>
      <c r="AJ410" s="44"/>
      <c r="AK410" s="44"/>
      <c r="AL410" s="44"/>
      <c r="AM410" s="44"/>
      <c r="AN410" s="44"/>
    </row>
    <row r="411" spans="1:40" s="17" customFormat="1">
      <c r="A411" s="27"/>
      <c r="B411" s="31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8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30"/>
      <c r="AE411" s="26"/>
      <c r="AF411" s="41"/>
      <c r="AG411" s="41"/>
      <c r="AH411" s="42"/>
      <c r="AI411" s="43"/>
      <c r="AJ411" s="44"/>
      <c r="AK411" s="44"/>
      <c r="AL411" s="44"/>
      <c r="AM411" s="44"/>
      <c r="AN411" s="44"/>
    </row>
    <row r="412" spans="1:40" s="17" customFormat="1">
      <c r="A412" s="27"/>
      <c r="B412" s="31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8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30"/>
      <c r="AE412" s="26"/>
      <c r="AF412" s="41"/>
      <c r="AG412" s="41"/>
      <c r="AH412" s="42"/>
      <c r="AI412" s="43"/>
      <c r="AJ412" s="44"/>
      <c r="AK412" s="44"/>
      <c r="AL412" s="44"/>
      <c r="AM412" s="44"/>
      <c r="AN412" s="44"/>
    </row>
    <row r="413" spans="1:40" s="17" customFormat="1">
      <c r="A413" s="27"/>
      <c r="B413" s="31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8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30"/>
      <c r="AE413" s="26"/>
      <c r="AF413" s="41"/>
      <c r="AG413" s="41"/>
      <c r="AH413" s="42"/>
      <c r="AI413" s="43"/>
      <c r="AJ413" s="44"/>
      <c r="AK413" s="44"/>
      <c r="AL413" s="44"/>
      <c r="AM413" s="44"/>
      <c r="AN413" s="44"/>
    </row>
    <row r="414" spans="1:40" s="17" customFormat="1">
      <c r="A414" s="27"/>
      <c r="B414" s="31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8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30"/>
      <c r="AE414" s="26"/>
      <c r="AF414" s="41"/>
      <c r="AG414" s="41"/>
      <c r="AH414" s="42"/>
      <c r="AI414" s="43"/>
      <c r="AJ414" s="44"/>
      <c r="AK414" s="44"/>
      <c r="AL414" s="44"/>
      <c r="AM414" s="44"/>
      <c r="AN414" s="44"/>
    </row>
    <row r="415" spans="1:40" s="17" customFormat="1">
      <c r="A415" s="27"/>
      <c r="B415" s="31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8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30"/>
      <c r="AE415" s="26"/>
      <c r="AF415" s="41"/>
      <c r="AG415" s="41"/>
      <c r="AH415" s="42"/>
      <c r="AI415" s="43"/>
      <c r="AJ415" s="44"/>
      <c r="AK415" s="44"/>
      <c r="AL415" s="44"/>
      <c r="AM415" s="44"/>
      <c r="AN415" s="44"/>
    </row>
    <row r="416" spans="1:40" s="17" customFormat="1">
      <c r="A416" s="27"/>
      <c r="B416" s="31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8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30"/>
      <c r="AE416" s="26"/>
      <c r="AF416" s="41"/>
      <c r="AG416" s="41"/>
      <c r="AH416" s="42"/>
      <c r="AI416" s="43"/>
      <c r="AJ416" s="44"/>
      <c r="AK416" s="44"/>
      <c r="AL416" s="44"/>
      <c r="AM416" s="44"/>
      <c r="AN416" s="44"/>
    </row>
    <row r="417" spans="1:40" s="17" customFormat="1">
      <c r="A417" s="27"/>
      <c r="B417" s="31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8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30"/>
      <c r="AE417" s="26"/>
      <c r="AF417" s="41"/>
      <c r="AG417" s="41"/>
      <c r="AH417" s="42"/>
      <c r="AI417" s="43"/>
      <c r="AJ417" s="44"/>
      <c r="AK417" s="44"/>
      <c r="AL417" s="44"/>
      <c r="AM417" s="44"/>
      <c r="AN417" s="44"/>
    </row>
    <row r="418" spans="1:40" s="17" customFormat="1">
      <c r="A418" s="27"/>
      <c r="B418" s="31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8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30"/>
      <c r="AE418" s="26"/>
      <c r="AF418" s="41"/>
      <c r="AG418" s="41"/>
      <c r="AH418" s="42"/>
      <c r="AI418" s="43"/>
      <c r="AJ418" s="44"/>
      <c r="AK418" s="44"/>
      <c r="AL418" s="44"/>
      <c r="AM418" s="44"/>
      <c r="AN418" s="44"/>
    </row>
    <row r="419" spans="1:40" s="17" customFormat="1">
      <c r="A419" s="27"/>
      <c r="B419" s="31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8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30"/>
      <c r="AE419" s="26"/>
      <c r="AF419" s="41"/>
      <c r="AG419" s="41"/>
      <c r="AH419" s="42"/>
      <c r="AI419" s="43"/>
      <c r="AJ419" s="44"/>
      <c r="AK419" s="44"/>
      <c r="AL419" s="44"/>
      <c r="AM419" s="44"/>
      <c r="AN419" s="44"/>
    </row>
    <row r="420" spans="1:40" s="17" customFormat="1">
      <c r="A420" s="27"/>
      <c r="B420" s="31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8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30"/>
      <c r="AE420" s="26"/>
      <c r="AF420" s="41"/>
      <c r="AG420" s="41"/>
      <c r="AH420" s="42"/>
      <c r="AI420" s="43"/>
      <c r="AJ420" s="44"/>
      <c r="AK420" s="44"/>
      <c r="AL420" s="44"/>
      <c r="AM420" s="44"/>
      <c r="AN420" s="44"/>
    </row>
    <row r="421" spans="1:40" s="17" customFormat="1">
      <c r="A421" s="27"/>
      <c r="B421" s="31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8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30"/>
      <c r="AE421" s="26"/>
      <c r="AF421" s="41"/>
      <c r="AG421" s="41"/>
      <c r="AH421" s="42"/>
      <c r="AI421" s="43"/>
      <c r="AJ421" s="44"/>
      <c r="AK421" s="44"/>
      <c r="AL421" s="44"/>
      <c r="AM421" s="44"/>
      <c r="AN421" s="44"/>
    </row>
    <row r="422" spans="1:40" s="17" customFormat="1">
      <c r="A422" s="27"/>
      <c r="B422" s="31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8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30"/>
      <c r="AE422" s="26"/>
      <c r="AF422" s="41"/>
      <c r="AG422" s="41"/>
      <c r="AH422" s="42"/>
      <c r="AI422" s="43"/>
      <c r="AJ422" s="44"/>
      <c r="AK422" s="44"/>
      <c r="AL422" s="44"/>
      <c r="AM422" s="44"/>
      <c r="AN422" s="44"/>
    </row>
    <row r="423" spans="1:40" s="17" customFormat="1">
      <c r="A423" s="27"/>
      <c r="B423" s="31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8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30"/>
      <c r="AE423" s="26"/>
      <c r="AF423" s="41"/>
      <c r="AG423" s="41"/>
      <c r="AH423" s="42"/>
      <c r="AI423" s="43"/>
      <c r="AJ423" s="44"/>
      <c r="AK423" s="44"/>
      <c r="AL423" s="44"/>
      <c r="AM423" s="44"/>
      <c r="AN423" s="44"/>
    </row>
    <row r="424" spans="1:40" s="17" customFormat="1">
      <c r="A424" s="27"/>
      <c r="B424" s="31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8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30"/>
      <c r="AE424" s="26"/>
      <c r="AF424" s="41"/>
      <c r="AG424" s="41"/>
      <c r="AH424" s="42"/>
      <c r="AI424" s="43"/>
      <c r="AJ424" s="44"/>
      <c r="AK424" s="44"/>
      <c r="AL424" s="44"/>
      <c r="AM424" s="44"/>
      <c r="AN424" s="44"/>
    </row>
    <row r="425" spans="1:40" s="17" customFormat="1">
      <c r="A425" s="27"/>
      <c r="B425" s="31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8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30"/>
      <c r="AE425" s="26"/>
      <c r="AF425" s="41"/>
      <c r="AG425" s="41"/>
      <c r="AH425" s="42"/>
      <c r="AI425" s="43"/>
      <c r="AJ425" s="44"/>
      <c r="AK425" s="44"/>
      <c r="AL425" s="44"/>
      <c r="AM425" s="44"/>
      <c r="AN425" s="44"/>
    </row>
    <row r="426" spans="1:40" s="17" customFormat="1">
      <c r="A426" s="27"/>
      <c r="B426" s="31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8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30"/>
      <c r="AE426" s="26"/>
      <c r="AF426" s="41"/>
      <c r="AG426" s="41"/>
      <c r="AH426" s="42"/>
      <c r="AI426" s="43"/>
      <c r="AJ426" s="44"/>
      <c r="AK426" s="44"/>
      <c r="AL426" s="44"/>
      <c r="AM426" s="44"/>
      <c r="AN426" s="44"/>
    </row>
    <row r="427" spans="1:40" s="17" customFormat="1">
      <c r="A427" s="27"/>
      <c r="B427" s="31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8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30"/>
      <c r="AE427" s="26"/>
      <c r="AF427" s="41"/>
      <c r="AG427" s="41"/>
      <c r="AH427" s="42"/>
      <c r="AI427" s="43"/>
      <c r="AJ427" s="44"/>
      <c r="AK427" s="44"/>
      <c r="AL427" s="44"/>
      <c r="AM427" s="44"/>
      <c r="AN427" s="44"/>
    </row>
    <row r="428" spans="1:40" s="17" customFormat="1">
      <c r="A428" s="27"/>
      <c r="B428" s="31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8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30"/>
      <c r="AE428" s="26"/>
      <c r="AF428" s="41"/>
      <c r="AG428" s="41"/>
      <c r="AH428" s="42"/>
      <c r="AI428" s="43"/>
      <c r="AJ428" s="44"/>
      <c r="AK428" s="44"/>
      <c r="AL428" s="44"/>
      <c r="AM428" s="44"/>
      <c r="AN428" s="44"/>
    </row>
    <row r="429" spans="1:40" s="17" customFormat="1">
      <c r="A429" s="27"/>
      <c r="B429" s="31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8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30"/>
      <c r="AE429" s="26"/>
      <c r="AF429" s="41"/>
      <c r="AG429" s="41"/>
      <c r="AH429" s="42"/>
      <c r="AI429" s="43"/>
      <c r="AJ429" s="44"/>
      <c r="AK429" s="44"/>
      <c r="AL429" s="44"/>
      <c r="AM429" s="44"/>
      <c r="AN429" s="44"/>
    </row>
    <row r="430" spans="1:40" s="17" customFormat="1">
      <c r="A430" s="27"/>
      <c r="B430" s="31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8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30"/>
      <c r="AE430" s="26"/>
      <c r="AF430" s="41"/>
      <c r="AG430" s="41"/>
      <c r="AH430" s="42"/>
      <c r="AI430" s="43"/>
      <c r="AJ430" s="44"/>
      <c r="AK430" s="44"/>
      <c r="AL430" s="44"/>
      <c r="AM430" s="44"/>
      <c r="AN430" s="44"/>
    </row>
    <row r="431" spans="1:40" s="17" customFormat="1">
      <c r="A431" s="27"/>
      <c r="B431" s="31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8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30"/>
      <c r="AE431" s="26"/>
      <c r="AF431" s="41"/>
      <c r="AG431" s="41"/>
      <c r="AH431" s="42"/>
      <c r="AI431" s="43"/>
      <c r="AJ431" s="44"/>
      <c r="AK431" s="44"/>
      <c r="AL431" s="44"/>
      <c r="AM431" s="44"/>
      <c r="AN431" s="44"/>
    </row>
    <row r="432" spans="1:40" s="17" customFormat="1">
      <c r="A432" s="27"/>
      <c r="B432" s="31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8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30"/>
      <c r="AE432" s="26"/>
      <c r="AF432" s="41"/>
      <c r="AG432" s="41"/>
      <c r="AH432" s="42"/>
      <c r="AI432" s="43"/>
      <c r="AJ432" s="44"/>
      <c r="AK432" s="44"/>
      <c r="AL432" s="44"/>
      <c r="AM432" s="44"/>
      <c r="AN432" s="44"/>
    </row>
    <row r="433" spans="1:40" s="17" customFormat="1">
      <c r="A433" s="27"/>
      <c r="B433" s="31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8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30"/>
      <c r="AE433" s="26"/>
      <c r="AF433" s="41"/>
      <c r="AG433" s="41"/>
      <c r="AH433" s="42"/>
      <c r="AI433" s="43"/>
      <c r="AJ433" s="44"/>
      <c r="AK433" s="44"/>
      <c r="AL433" s="44"/>
      <c r="AM433" s="44"/>
      <c r="AN433" s="44"/>
    </row>
    <row r="434" spans="1:40" s="17" customFormat="1">
      <c r="A434" s="27"/>
      <c r="B434" s="31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8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30"/>
      <c r="AE434" s="26"/>
      <c r="AF434" s="41"/>
      <c r="AG434" s="41"/>
      <c r="AH434" s="42"/>
      <c r="AI434" s="43"/>
      <c r="AJ434" s="44"/>
      <c r="AK434" s="44"/>
      <c r="AL434" s="44"/>
      <c r="AM434" s="44"/>
      <c r="AN434" s="44"/>
    </row>
    <row r="435" spans="1:40" s="17" customFormat="1">
      <c r="A435" s="27"/>
      <c r="B435" s="31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8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30"/>
      <c r="AE435" s="26"/>
      <c r="AF435" s="41"/>
      <c r="AG435" s="41"/>
      <c r="AH435" s="42"/>
      <c r="AI435" s="43"/>
      <c r="AJ435" s="44"/>
      <c r="AK435" s="44"/>
      <c r="AL435" s="44"/>
      <c r="AM435" s="44"/>
      <c r="AN435" s="44"/>
    </row>
    <row r="436" spans="1:40" s="17" customFormat="1">
      <c r="A436" s="27"/>
      <c r="B436" s="31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8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30"/>
      <c r="AE436" s="26"/>
      <c r="AF436" s="41"/>
      <c r="AG436" s="41"/>
      <c r="AH436" s="42"/>
      <c r="AI436" s="43"/>
      <c r="AJ436" s="44"/>
      <c r="AK436" s="44"/>
      <c r="AL436" s="44"/>
      <c r="AM436" s="44"/>
      <c r="AN436" s="44"/>
    </row>
    <row r="437" spans="1:40" s="17" customFormat="1">
      <c r="A437" s="27"/>
      <c r="B437" s="31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8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30"/>
      <c r="AE437" s="26"/>
      <c r="AF437" s="41"/>
      <c r="AG437" s="41"/>
      <c r="AH437" s="42"/>
      <c r="AI437" s="43"/>
      <c r="AJ437" s="44"/>
      <c r="AK437" s="44"/>
      <c r="AL437" s="44"/>
      <c r="AM437" s="44"/>
      <c r="AN437" s="44"/>
    </row>
    <row r="438" spans="1:40" s="17" customFormat="1">
      <c r="A438" s="27"/>
      <c r="B438" s="31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8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30"/>
      <c r="AE438" s="26"/>
      <c r="AF438" s="41"/>
      <c r="AG438" s="41"/>
      <c r="AH438" s="42"/>
      <c r="AI438" s="43"/>
      <c r="AJ438" s="44"/>
      <c r="AK438" s="44"/>
      <c r="AL438" s="44"/>
      <c r="AM438" s="44"/>
      <c r="AN438" s="44"/>
    </row>
    <row r="439" spans="1:40" s="17" customFormat="1">
      <c r="A439" s="27"/>
      <c r="B439" s="31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8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30"/>
      <c r="AE439" s="26"/>
      <c r="AF439" s="41"/>
      <c r="AG439" s="41"/>
      <c r="AH439" s="42"/>
      <c r="AI439" s="43"/>
      <c r="AJ439" s="44"/>
      <c r="AK439" s="44"/>
      <c r="AL439" s="44"/>
      <c r="AM439" s="44"/>
      <c r="AN439" s="44"/>
    </row>
    <row r="440" spans="1:40" s="17" customFormat="1">
      <c r="A440" s="27"/>
      <c r="B440" s="31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8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30"/>
      <c r="AE440" s="26"/>
      <c r="AF440" s="41"/>
      <c r="AG440" s="41"/>
      <c r="AH440" s="42"/>
      <c r="AI440" s="43"/>
      <c r="AJ440" s="44"/>
      <c r="AK440" s="44"/>
      <c r="AL440" s="44"/>
      <c r="AM440" s="44"/>
      <c r="AN440" s="44"/>
    </row>
    <row r="441" spans="1:40" s="17" customFormat="1">
      <c r="A441" s="27"/>
      <c r="B441" s="31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8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30"/>
      <c r="AE441" s="26"/>
      <c r="AF441" s="41"/>
      <c r="AG441" s="41"/>
      <c r="AH441" s="42"/>
      <c r="AI441" s="43"/>
      <c r="AJ441" s="44"/>
      <c r="AK441" s="44"/>
      <c r="AL441" s="44"/>
      <c r="AM441" s="44"/>
      <c r="AN441" s="44"/>
    </row>
  </sheetData>
  <mergeCells count="16">
    <mergeCell ref="N13:R13"/>
    <mergeCell ref="T13:X13"/>
    <mergeCell ref="Z13:AC13"/>
    <mergeCell ref="M1:AC1"/>
    <mergeCell ref="N11:R11"/>
    <mergeCell ref="T11:X11"/>
    <mergeCell ref="Z11:AC11"/>
    <mergeCell ref="N12:R12"/>
    <mergeCell ref="T12:X12"/>
    <mergeCell ref="Z12:AC12"/>
    <mergeCell ref="N9:R9"/>
    <mergeCell ref="T9:X9"/>
    <mergeCell ref="Z9:AC9"/>
    <mergeCell ref="N10:R10"/>
    <mergeCell ref="T10:X10"/>
    <mergeCell ref="Z10:AC1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1"/>
  <sheetViews>
    <sheetView topLeftCell="M1" zoomScale="70" zoomScaleNormal="70" workbookViewId="0">
      <selection activeCell="M1" sqref="M1:AC1"/>
    </sheetView>
  </sheetViews>
  <sheetFormatPr defaultRowHeight="17.25"/>
  <cols>
    <col min="1" max="12" width="7.875" style="27" hidden="1" customWidth="1"/>
    <col min="13" max="13" width="5.625" style="28" customWidth="1"/>
    <col min="14" max="14" width="3.5" style="29" bestFit="1" customWidth="1"/>
    <col min="15" max="15" width="4.75" style="29" bestFit="1" customWidth="1"/>
    <col min="16" max="17" width="3.5" style="29" bestFit="1" customWidth="1"/>
    <col min="18" max="18" width="4.75" style="29" bestFit="1" customWidth="1"/>
    <col min="19" max="19" width="7.5" style="29" bestFit="1" customWidth="1"/>
    <col min="20" max="20" width="5" style="29" bestFit="1" customWidth="1"/>
    <col min="21" max="21" width="4.75" style="29" bestFit="1" customWidth="1"/>
    <col min="22" max="23" width="3.5" style="29" bestFit="1" customWidth="1"/>
    <col min="24" max="24" width="4.75" style="29" bestFit="1" customWidth="1"/>
    <col min="25" max="25" width="10.125" style="29" bestFit="1" customWidth="1"/>
    <col min="26" max="26" width="9.625" style="29" customWidth="1"/>
    <col min="27" max="27" width="7.5" style="29" bestFit="1" customWidth="1"/>
    <col min="28" max="28" width="3.375" style="29" customWidth="1"/>
    <col min="29" max="29" width="3.375" style="30" customWidth="1"/>
    <col min="30" max="30" width="7.5" style="17" hidden="1" customWidth="1"/>
    <col min="31" max="31" width="14.625" style="26" hidden="1" customWidth="1"/>
    <col min="32" max="32" width="14.25" style="41" hidden="1" customWidth="1"/>
    <col min="33" max="33" width="23.125" style="41" hidden="1" customWidth="1"/>
    <col min="34" max="34" width="8.375" style="42" hidden="1" customWidth="1"/>
    <col min="35" max="35" width="8.375" style="43" hidden="1" customWidth="1"/>
    <col min="36" max="36" width="8.375" style="44" customWidth="1"/>
    <col min="37" max="37" width="6.75" style="44" customWidth="1"/>
    <col min="38" max="38" width="14.5" style="44" customWidth="1"/>
    <col min="39" max="40" width="7.5" style="44" bestFit="1" customWidth="1"/>
    <col min="41" max="16384" width="9" style="44"/>
  </cols>
  <sheetData>
    <row r="1" spans="1:40" ht="72.75" customHeight="1">
      <c r="M1" s="62" t="s">
        <v>9</v>
      </c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1:40" ht="60.75" customHeight="1">
      <c r="A2" s="31"/>
      <c r="B2" s="31"/>
      <c r="C2" s="32">
        <f ca="1">RANDBETWEEN(1,6)</f>
        <v>4</v>
      </c>
      <c r="D2" s="33" t="s">
        <v>1</v>
      </c>
      <c r="E2" s="34">
        <f ca="1">RANDBETWEEN(1,5)</f>
        <v>5</v>
      </c>
      <c r="F2" s="34">
        <v>0</v>
      </c>
      <c r="G2" s="32" t="s">
        <v>0</v>
      </c>
      <c r="H2" s="32">
        <f ca="1">RANDBETWEEN(1,6)</f>
        <v>6</v>
      </c>
      <c r="I2" s="32">
        <f ca="1">C2+H2</f>
        <v>10</v>
      </c>
      <c r="J2" s="33" t="s">
        <v>1</v>
      </c>
      <c r="K2" s="33">
        <f ca="1">E2</f>
        <v>5</v>
      </c>
      <c r="L2" s="34">
        <v>0</v>
      </c>
      <c r="M2" s="35">
        <v>1</v>
      </c>
      <c r="N2" s="36">
        <f ca="1">C2</f>
        <v>4</v>
      </c>
      <c r="O2" s="36" t="s">
        <v>7</v>
      </c>
      <c r="P2" s="36">
        <f t="shared" ref="P2:Q8" ca="1" si="0">E2</f>
        <v>5</v>
      </c>
      <c r="Q2" s="36">
        <f t="shared" si="0"/>
        <v>0</v>
      </c>
      <c r="R2" s="36" t="s">
        <v>5</v>
      </c>
      <c r="S2" s="36" t="s">
        <v>2</v>
      </c>
      <c r="T2" s="36">
        <f ca="1">I2</f>
        <v>10</v>
      </c>
      <c r="U2" s="36" t="s">
        <v>7</v>
      </c>
      <c r="V2" s="36">
        <f ca="1">K2</f>
        <v>5</v>
      </c>
      <c r="W2" s="36">
        <f>L2</f>
        <v>0</v>
      </c>
      <c r="X2" s="36" t="s">
        <v>5</v>
      </c>
      <c r="Y2" s="36" t="s">
        <v>3</v>
      </c>
      <c r="Z2" s="36">
        <f ca="1">T2-N2</f>
        <v>6</v>
      </c>
      <c r="AA2" s="36" t="s">
        <v>4</v>
      </c>
      <c r="AB2" s="37"/>
      <c r="AC2" s="37"/>
      <c r="AD2" s="45"/>
      <c r="AE2" s="46"/>
      <c r="AF2" s="47"/>
      <c r="AG2" s="47"/>
      <c r="AH2" s="48"/>
      <c r="AI2" s="49"/>
      <c r="AJ2" s="50"/>
      <c r="AK2" s="51"/>
      <c r="AL2" s="52"/>
      <c r="AM2" s="53"/>
      <c r="AN2" s="53"/>
    </row>
    <row r="3" spans="1:40" ht="60.75" customHeight="1">
      <c r="B3" s="31"/>
      <c r="C3" s="32">
        <f t="shared" ref="C3:C8" ca="1" si="1">RANDBETWEEN(1,6)</f>
        <v>2</v>
      </c>
      <c r="D3" s="33" t="s">
        <v>1</v>
      </c>
      <c r="E3" s="34">
        <f t="shared" ref="E3:E13" ca="1" si="2">RANDBETWEEN(1,5)</f>
        <v>4</v>
      </c>
      <c r="F3" s="34">
        <v>0</v>
      </c>
      <c r="G3" s="32" t="s">
        <v>0</v>
      </c>
      <c r="H3" s="32">
        <f t="shared" ref="H3:H8" ca="1" si="3">RANDBETWEEN(1,6)</f>
        <v>5</v>
      </c>
      <c r="I3" s="32">
        <f t="shared" ref="I3:I13" ca="1" si="4">C3+H3</f>
        <v>7</v>
      </c>
      <c r="J3" s="33" t="s">
        <v>1</v>
      </c>
      <c r="K3" s="33">
        <f t="shared" ref="K3:K8" ca="1" si="5">E3</f>
        <v>4</v>
      </c>
      <c r="L3" s="34">
        <v>0</v>
      </c>
      <c r="M3" s="35">
        <v>2</v>
      </c>
      <c r="N3" s="36">
        <f t="shared" ref="N3:N8" ca="1" si="6">C3</f>
        <v>2</v>
      </c>
      <c r="O3" s="36" t="s">
        <v>7</v>
      </c>
      <c r="P3" s="36">
        <f t="shared" ca="1" si="0"/>
        <v>4</v>
      </c>
      <c r="Q3" s="36">
        <f t="shared" si="0"/>
        <v>0</v>
      </c>
      <c r="R3" s="36" t="s">
        <v>5</v>
      </c>
      <c r="S3" s="36" t="s">
        <v>2</v>
      </c>
      <c r="T3" s="36">
        <f ca="1">I3</f>
        <v>7</v>
      </c>
      <c r="U3" s="36" t="s">
        <v>7</v>
      </c>
      <c r="V3" s="36">
        <f ca="1">K3</f>
        <v>4</v>
      </c>
      <c r="W3" s="36">
        <f>L3</f>
        <v>0</v>
      </c>
      <c r="X3" s="36" t="s">
        <v>5</v>
      </c>
      <c r="Y3" s="36" t="s">
        <v>3</v>
      </c>
      <c r="Z3" s="36">
        <f t="shared" ref="Z3:Z7" ca="1" si="7">T3-N3</f>
        <v>5</v>
      </c>
      <c r="AA3" s="36" t="s">
        <v>4</v>
      </c>
      <c r="AB3" s="37"/>
      <c r="AC3" s="37"/>
      <c r="AD3" s="45"/>
      <c r="AE3" s="46"/>
      <c r="AF3" s="47"/>
      <c r="AG3" s="47"/>
      <c r="AH3" s="48"/>
      <c r="AI3" s="49"/>
      <c r="AJ3" s="50"/>
      <c r="AK3" s="51"/>
      <c r="AL3" s="52"/>
    </row>
    <row r="4" spans="1:40" ht="60.75" customHeight="1">
      <c r="B4" s="31"/>
      <c r="C4" s="32">
        <f t="shared" ca="1" si="1"/>
        <v>4</v>
      </c>
      <c r="D4" s="33" t="s">
        <v>1</v>
      </c>
      <c r="E4" s="34">
        <f t="shared" ca="1" si="2"/>
        <v>2</v>
      </c>
      <c r="F4" s="34">
        <v>0</v>
      </c>
      <c r="G4" s="32" t="s">
        <v>0</v>
      </c>
      <c r="H4" s="32">
        <f t="shared" ca="1" si="3"/>
        <v>4</v>
      </c>
      <c r="I4" s="32">
        <f t="shared" ca="1" si="4"/>
        <v>8</v>
      </c>
      <c r="J4" s="33" t="s">
        <v>1</v>
      </c>
      <c r="K4" s="33">
        <f t="shared" ca="1" si="5"/>
        <v>2</v>
      </c>
      <c r="L4" s="34">
        <v>0</v>
      </c>
      <c r="M4" s="35">
        <v>3</v>
      </c>
      <c r="N4" s="36">
        <f t="shared" ca="1" si="6"/>
        <v>4</v>
      </c>
      <c r="O4" s="36" t="s">
        <v>7</v>
      </c>
      <c r="P4" s="36">
        <f t="shared" ca="1" si="0"/>
        <v>2</v>
      </c>
      <c r="Q4" s="36">
        <f t="shared" si="0"/>
        <v>0</v>
      </c>
      <c r="R4" s="36" t="s">
        <v>5</v>
      </c>
      <c r="S4" s="36" t="s">
        <v>2</v>
      </c>
      <c r="T4" s="36">
        <f ca="1">I4</f>
        <v>8</v>
      </c>
      <c r="U4" s="36" t="s">
        <v>7</v>
      </c>
      <c r="V4" s="36">
        <f ca="1">K4</f>
        <v>2</v>
      </c>
      <c r="W4" s="36">
        <f>L4</f>
        <v>0</v>
      </c>
      <c r="X4" s="36" t="s">
        <v>5</v>
      </c>
      <c r="Y4" s="36" t="s">
        <v>3</v>
      </c>
      <c r="Z4" s="36">
        <f t="shared" ca="1" si="7"/>
        <v>4</v>
      </c>
      <c r="AA4" s="36" t="s">
        <v>4</v>
      </c>
      <c r="AB4" s="37"/>
      <c r="AC4" s="37"/>
      <c r="AD4" s="45"/>
      <c r="AE4" s="46"/>
      <c r="AF4" s="47"/>
      <c r="AG4" s="47"/>
      <c r="AH4" s="48"/>
      <c r="AI4" s="49"/>
      <c r="AJ4" s="50"/>
      <c r="AK4" s="51"/>
      <c r="AL4" s="52"/>
    </row>
    <row r="5" spans="1:40" ht="60.75" customHeight="1">
      <c r="B5" s="31"/>
      <c r="C5" s="32">
        <f t="shared" ca="1" si="1"/>
        <v>5</v>
      </c>
      <c r="D5" s="33" t="s">
        <v>1</v>
      </c>
      <c r="E5" s="34">
        <f t="shared" ca="1" si="2"/>
        <v>4</v>
      </c>
      <c r="F5" s="34">
        <v>0</v>
      </c>
      <c r="G5" s="32" t="s">
        <v>0</v>
      </c>
      <c r="H5" s="32">
        <f t="shared" ca="1" si="3"/>
        <v>5</v>
      </c>
      <c r="I5" s="32">
        <f t="shared" ca="1" si="4"/>
        <v>10</v>
      </c>
      <c r="J5" s="33" t="s">
        <v>1</v>
      </c>
      <c r="K5" s="33">
        <f t="shared" ca="1" si="5"/>
        <v>4</v>
      </c>
      <c r="L5" s="34">
        <v>0</v>
      </c>
      <c r="M5" s="35">
        <v>4</v>
      </c>
      <c r="N5" s="36">
        <f t="shared" ca="1" si="6"/>
        <v>5</v>
      </c>
      <c r="O5" s="36" t="s">
        <v>7</v>
      </c>
      <c r="P5" s="36">
        <f t="shared" ca="1" si="0"/>
        <v>4</v>
      </c>
      <c r="Q5" s="36">
        <f t="shared" si="0"/>
        <v>0</v>
      </c>
      <c r="R5" s="36" t="s">
        <v>5</v>
      </c>
      <c r="S5" s="36" t="s">
        <v>2</v>
      </c>
      <c r="T5" s="36">
        <f ca="1">I5</f>
        <v>10</v>
      </c>
      <c r="U5" s="36" t="s">
        <v>7</v>
      </c>
      <c r="V5" s="36">
        <f ca="1">K5</f>
        <v>4</v>
      </c>
      <c r="W5" s="36">
        <f>L5</f>
        <v>0</v>
      </c>
      <c r="X5" s="36" t="s">
        <v>5</v>
      </c>
      <c r="Y5" s="36" t="s">
        <v>3</v>
      </c>
      <c r="Z5" s="36">
        <f t="shared" ca="1" si="7"/>
        <v>5</v>
      </c>
      <c r="AA5" s="36" t="s">
        <v>4</v>
      </c>
      <c r="AB5" s="37"/>
      <c r="AC5" s="37"/>
      <c r="AD5" s="45"/>
      <c r="AE5" s="46"/>
      <c r="AF5" s="47"/>
      <c r="AG5" s="47"/>
      <c r="AH5" s="48"/>
      <c r="AI5" s="49"/>
      <c r="AJ5" s="50"/>
      <c r="AK5" s="51"/>
      <c r="AL5" s="52"/>
    </row>
    <row r="6" spans="1:40" ht="60.75" customHeight="1">
      <c r="B6" s="31"/>
      <c r="C6" s="32">
        <f t="shared" ca="1" si="1"/>
        <v>3</v>
      </c>
      <c r="D6" s="33" t="s">
        <v>1</v>
      </c>
      <c r="E6" s="34">
        <f t="shared" ca="1" si="2"/>
        <v>2</v>
      </c>
      <c r="F6" s="34">
        <v>0</v>
      </c>
      <c r="G6" s="32" t="s">
        <v>0</v>
      </c>
      <c r="H6" s="32">
        <f t="shared" ca="1" si="3"/>
        <v>4</v>
      </c>
      <c r="I6" s="32">
        <f t="shared" ca="1" si="4"/>
        <v>7</v>
      </c>
      <c r="J6" s="33" t="s">
        <v>1</v>
      </c>
      <c r="K6" s="33">
        <f t="shared" ca="1" si="5"/>
        <v>2</v>
      </c>
      <c r="L6" s="34">
        <v>0</v>
      </c>
      <c r="M6" s="35">
        <v>5</v>
      </c>
      <c r="N6" s="36">
        <f t="shared" ca="1" si="6"/>
        <v>3</v>
      </c>
      <c r="O6" s="36" t="s">
        <v>7</v>
      </c>
      <c r="P6" s="36">
        <f t="shared" ca="1" si="0"/>
        <v>2</v>
      </c>
      <c r="Q6" s="36">
        <f t="shared" si="0"/>
        <v>0</v>
      </c>
      <c r="R6" s="36" t="s">
        <v>5</v>
      </c>
      <c r="S6" s="36" t="s">
        <v>2</v>
      </c>
      <c r="T6" s="36">
        <f ca="1">I6</f>
        <v>7</v>
      </c>
      <c r="U6" s="36" t="s">
        <v>7</v>
      </c>
      <c r="V6" s="36">
        <f ca="1">K6</f>
        <v>2</v>
      </c>
      <c r="W6" s="36">
        <f>L6</f>
        <v>0</v>
      </c>
      <c r="X6" s="36" t="s">
        <v>5</v>
      </c>
      <c r="Y6" s="36" t="s">
        <v>3</v>
      </c>
      <c r="Z6" s="36">
        <f t="shared" ca="1" si="7"/>
        <v>4</v>
      </c>
      <c r="AA6" s="36" t="s">
        <v>4</v>
      </c>
      <c r="AB6" s="37"/>
      <c r="AC6" s="37"/>
      <c r="AD6" s="45"/>
      <c r="AE6" s="46"/>
      <c r="AF6" s="47"/>
      <c r="AG6" s="47"/>
      <c r="AH6" s="48"/>
      <c r="AI6" s="49"/>
      <c r="AJ6" s="50"/>
      <c r="AK6" s="51"/>
      <c r="AL6" s="52"/>
    </row>
    <row r="7" spans="1:40" ht="60.75" customHeight="1">
      <c r="B7" s="31"/>
      <c r="C7" s="32">
        <f t="shared" ca="1" si="1"/>
        <v>5</v>
      </c>
      <c r="D7" s="33" t="s">
        <v>1</v>
      </c>
      <c r="E7" s="34">
        <f t="shared" ca="1" si="2"/>
        <v>2</v>
      </c>
      <c r="F7" s="34">
        <v>0</v>
      </c>
      <c r="G7" s="32" t="s">
        <v>0</v>
      </c>
      <c r="H7" s="32">
        <f t="shared" ca="1" si="3"/>
        <v>6</v>
      </c>
      <c r="I7" s="32">
        <f t="shared" ca="1" si="4"/>
        <v>11</v>
      </c>
      <c r="J7" s="33" t="s">
        <v>1</v>
      </c>
      <c r="K7" s="33">
        <f t="shared" ca="1" si="5"/>
        <v>2</v>
      </c>
      <c r="L7" s="34">
        <v>0</v>
      </c>
      <c r="M7" s="35">
        <v>6</v>
      </c>
      <c r="N7" s="36">
        <f t="shared" ca="1" si="6"/>
        <v>5</v>
      </c>
      <c r="O7" s="36" t="s">
        <v>7</v>
      </c>
      <c r="P7" s="36">
        <f t="shared" ca="1" si="0"/>
        <v>2</v>
      </c>
      <c r="Q7" s="36">
        <f t="shared" si="0"/>
        <v>0</v>
      </c>
      <c r="R7" s="36" t="s">
        <v>5</v>
      </c>
      <c r="S7" s="36" t="s">
        <v>2</v>
      </c>
      <c r="T7" s="36">
        <f ca="1">I7</f>
        <v>11</v>
      </c>
      <c r="U7" s="36" t="s">
        <v>7</v>
      </c>
      <c r="V7" s="36">
        <f ca="1">K7</f>
        <v>2</v>
      </c>
      <c r="W7" s="36">
        <f>L7</f>
        <v>0</v>
      </c>
      <c r="X7" s="36" t="s">
        <v>5</v>
      </c>
      <c r="Y7" s="36" t="s">
        <v>3</v>
      </c>
      <c r="Z7" s="36">
        <f t="shared" ca="1" si="7"/>
        <v>6</v>
      </c>
      <c r="AA7" s="36" t="s">
        <v>4</v>
      </c>
      <c r="AB7" s="37"/>
      <c r="AC7" s="37"/>
      <c r="AD7" s="45"/>
      <c r="AE7" s="46"/>
      <c r="AF7" s="47"/>
      <c r="AG7" s="47"/>
      <c r="AH7" s="48"/>
      <c r="AI7" s="49"/>
      <c r="AJ7" s="50"/>
      <c r="AK7" s="51"/>
      <c r="AL7" s="52"/>
    </row>
    <row r="8" spans="1:40" ht="60.75" customHeight="1">
      <c r="B8" s="31"/>
      <c r="C8" s="32">
        <f t="shared" ca="1" si="1"/>
        <v>2</v>
      </c>
      <c r="D8" s="33" t="s">
        <v>1</v>
      </c>
      <c r="E8" s="34">
        <f t="shared" ca="1" si="2"/>
        <v>5</v>
      </c>
      <c r="F8" s="34">
        <v>0</v>
      </c>
      <c r="G8" s="32" t="s">
        <v>0</v>
      </c>
      <c r="H8" s="32">
        <f t="shared" ca="1" si="3"/>
        <v>4</v>
      </c>
      <c r="I8" s="32">
        <f t="shared" ca="1" si="4"/>
        <v>6</v>
      </c>
      <c r="J8" s="33" t="s">
        <v>1</v>
      </c>
      <c r="K8" s="33">
        <f t="shared" ca="1" si="5"/>
        <v>5</v>
      </c>
      <c r="L8" s="34">
        <v>0</v>
      </c>
      <c r="M8" s="35">
        <v>7</v>
      </c>
      <c r="N8" s="36">
        <f t="shared" ca="1" si="6"/>
        <v>2</v>
      </c>
      <c r="O8" s="36" t="s">
        <v>7</v>
      </c>
      <c r="P8" s="36">
        <f t="shared" ca="1" si="0"/>
        <v>5</v>
      </c>
      <c r="Q8" s="36">
        <f t="shared" si="0"/>
        <v>0</v>
      </c>
      <c r="R8" s="36" t="s">
        <v>5</v>
      </c>
      <c r="S8" s="36" t="s">
        <v>2</v>
      </c>
      <c r="T8" s="36">
        <f ca="1">I8</f>
        <v>6</v>
      </c>
      <c r="U8" s="36" t="s">
        <v>7</v>
      </c>
      <c r="V8" s="36">
        <f ca="1">K8</f>
        <v>5</v>
      </c>
      <c r="W8" s="36">
        <f>L8</f>
        <v>0</v>
      </c>
      <c r="X8" s="36" t="s">
        <v>5</v>
      </c>
      <c r="Y8" s="36" t="s">
        <v>3</v>
      </c>
      <c r="Z8" s="36">
        <f ca="1">T8-N8</f>
        <v>4</v>
      </c>
      <c r="AA8" s="36" t="s">
        <v>4</v>
      </c>
      <c r="AB8" s="37"/>
      <c r="AC8" s="35"/>
      <c r="AD8" s="45"/>
      <c r="AF8" s="47"/>
      <c r="AG8" s="47"/>
      <c r="AH8" s="48"/>
      <c r="AI8" s="49"/>
      <c r="AJ8" s="50"/>
      <c r="AK8" s="51"/>
      <c r="AL8" s="52"/>
    </row>
    <row r="9" spans="1:40" ht="60.75" customHeight="1">
      <c r="B9" s="31">
        <f t="shared" ref="B9:B13" ca="1" si="8">RAND()</f>
        <v>0.79774409528443257</v>
      </c>
      <c r="C9" s="34">
        <f ca="1">RANK(B9,B:B)</f>
        <v>1</v>
      </c>
      <c r="D9" s="33" t="s">
        <v>1</v>
      </c>
      <c r="E9" s="34">
        <f t="shared" ca="1" si="2"/>
        <v>5</v>
      </c>
      <c r="F9" s="34">
        <v>0</v>
      </c>
      <c r="G9" s="32" t="s">
        <v>0</v>
      </c>
      <c r="H9" s="32">
        <f t="shared" ref="H9:H19" ca="1" si="9">RANDBETWEEN(1,2)</f>
        <v>2</v>
      </c>
      <c r="I9" s="32">
        <f t="shared" ca="1" si="4"/>
        <v>3</v>
      </c>
      <c r="J9" s="33" t="s">
        <v>1</v>
      </c>
      <c r="K9" s="34">
        <f t="shared" ref="K9:K13" ca="1" si="10">RANDBETWEEN(1,5)</f>
        <v>3</v>
      </c>
      <c r="L9" s="34">
        <v>0</v>
      </c>
      <c r="M9" s="35">
        <v>8</v>
      </c>
      <c r="N9" s="38">
        <f ca="1">AE9</f>
        <v>0.37847222222222227</v>
      </c>
      <c r="O9" s="38"/>
      <c r="P9" s="38"/>
      <c r="Q9" s="38"/>
      <c r="R9" s="38"/>
      <c r="S9" s="36" t="s">
        <v>2</v>
      </c>
      <c r="T9" s="38">
        <f ca="1">AF9</f>
        <v>0.20833333333333334</v>
      </c>
      <c r="U9" s="38"/>
      <c r="V9" s="38"/>
      <c r="W9" s="38"/>
      <c r="X9" s="38"/>
      <c r="Y9" s="36" t="s">
        <v>3</v>
      </c>
      <c r="Z9" s="39">
        <f ca="1">AG9</f>
        <v>0.17013888888888892</v>
      </c>
      <c r="AA9" s="40"/>
      <c r="AB9" s="40"/>
      <c r="AC9" s="40"/>
      <c r="AD9" s="45"/>
      <c r="AE9" s="54">
        <f ca="1">TIME(RANDBETWEEN(6,12),RANK(B9,B:B)*5,0)</f>
        <v>0.37847222222222227</v>
      </c>
      <c r="AF9" s="54">
        <f ca="1">TIME(RANDBETWEEN(1,5),RANK(C9,C:C)*5,0)</f>
        <v>0.20833333333333334</v>
      </c>
      <c r="AG9" s="55">
        <f ca="1">AE9-AF9</f>
        <v>0.17013888888888892</v>
      </c>
      <c r="AH9" s="48"/>
      <c r="AI9" s="49"/>
      <c r="AJ9" s="50"/>
      <c r="AK9" s="51"/>
      <c r="AL9" s="52"/>
    </row>
    <row r="10" spans="1:40" ht="60.75" customHeight="1">
      <c r="B10" s="31">
        <f t="shared" ca="1" si="8"/>
        <v>0.62918440064427839</v>
      </c>
      <c r="C10" s="34">
        <f t="shared" ref="C10:C13" ca="1" si="11">RANK(B10,B:B)</f>
        <v>4</v>
      </c>
      <c r="D10" s="33" t="s">
        <v>1</v>
      </c>
      <c r="E10" s="34">
        <f t="shared" ca="1" si="2"/>
        <v>2</v>
      </c>
      <c r="F10" s="34">
        <v>0</v>
      </c>
      <c r="G10" s="32" t="s">
        <v>0</v>
      </c>
      <c r="H10" s="32">
        <f t="shared" ca="1" si="9"/>
        <v>2</v>
      </c>
      <c r="I10" s="32">
        <f t="shared" ca="1" si="4"/>
        <v>6</v>
      </c>
      <c r="J10" s="33" t="s">
        <v>1</v>
      </c>
      <c r="K10" s="34">
        <f t="shared" ca="1" si="10"/>
        <v>1</v>
      </c>
      <c r="L10" s="34">
        <v>0</v>
      </c>
      <c r="M10" s="35">
        <v>9</v>
      </c>
      <c r="N10" s="38">
        <f t="shared" ref="N10:N13" ca="1" si="12">AE10</f>
        <v>0.2638888888888889</v>
      </c>
      <c r="O10" s="38"/>
      <c r="P10" s="38"/>
      <c r="Q10" s="38"/>
      <c r="R10" s="38"/>
      <c r="S10" s="36" t="s">
        <v>2</v>
      </c>
      <c r="T10" s="38">
        <f t="shared" ref="T10:T13" ca="1" si="13">AF10</f>
        <v>0.1388888888888889</v>
      </c>
      <c r="U10" s="38"/>
      <c r="V10" s="38"/>
      <c r="W10" s="38"/>
      <c r="X10" s="38"/>
      <c r="Y10" s="36" t="s">
        <v>3</v>
      </c>
      <c r="Z10" s="39">
        <f t="shared" ref="Z10:Z13" ca="1" si="14">AG10</f>
        <v>0.125</v>
      </c>
      <c r="AA10" s="40"/>
      <c r="AB10" s="40"/>
      <c r="AC10" s="40"/>
      <c r="AD10" s="45"/>
      <c r="AE10" s="54">
        <f t="shared" ref="AE10:AE13" ca="1" si="15">TIME(RANDBETWEEN(6,12),RANK(B10,B:B)*5,0)</f>
        <v>0.2638888888888889</v>
      </c>
      <c r="AF10" s="54">
        <f t="shared" ref="AF10:AF13" ca="1" si="16">TIME(RANDBETWEEN(1,5),RANK(C10,C:C)*5,0)</f>
        <v>0.1388888888888889</v>
      </c>
      <c r="AG10" s="55">
        <f ca="1">AE10-AF10</f>
        <v>0.125</v>
      </c>
      <c r="AH10" s="48"/>
      <c r="AI10" s="49"/>
      <c r="AJ10" s="50"/>
      <c r="AK10" s="51"/>
      <c r="AL10" s="52"/>
    </row>
    <row r="11" spans="1:40" ht="60.75" customHeight="1">
      <c r="B11" s="31">
        <f t="shared" ca="1" si="8"/>
        <v>0.50204947231008534</v>
      </c>
      <c r="C11" s="34">
        <f t="shared" ca="1" si="11"/>
        <v>5</v>
      </c>
      <c r="D11" s="33" t="s">
        <v>1</v>
      </c>
      <c r="E11" s="34">
        <f t="shared" ca="1" si="2"/>
        <v>4</v>
      </c>
      <c r="F11" s="34">
        <v>0</v>
      </c>
      <c r="G11" s="32" t="s">
        <v>0</v>
      </c>
      <c r="H11" s="32">
        <f t="shared" ca="1" si="9"/>
        <v>2</v>
      </c>
      <c r="I11" s="32">
        <f t="shared" ca="1" si="4"/>
        <v>7</v>
      </c>
      <c r="J11" s="33" t="s">
        <v>1</v>
      </c>
      <c r="K11" s="34">
        <f t="shared" ca="1" si="10"/>
        <v>4</v>
      </c>
      <c r="L11" s="34">
        <v>0</v>
      </c>
      <c r="M11" s="35">
        <v>10</v>
      </c>
      <c r="N11" s="38">
        <f t="shared" ca="1" si="12"/>
        <v>0.51736111111111105</v>
      </c>
      <c r="O11" s="38"/>
      <c r="P11" s="38"/>
      <c r="Q11" s="38"/>
      <c r="R11" s="38"/>
      <c r="S11" s="36" t="s">
        <v>2</v>
      </c>
      <c r="T11" s="38">
        <f t="shared" ca="1" si="13"/>
        <v>4.5138888888888888E-2</v>
      </c>
      <c r="U11" s="38"/>
      <c r="V11" s="38"/>
      <c r="W11" s="38"/>
      <c r="X11" s="38"/>
      <c r="Y11" s="36" t="s">
        <v>3</v>
      </c>
      <c r="Z11" s="39">
        <f t="shared" ca="1" si="14"/>
        <v>0.47222222222222215</v>
      </c>
      <c r="AA11" s="40"/>
      <c r="AB11" s="40"/>
      <c r="AC11" s="40"/>
      <c r="AD11" s="45"/>
      <c r="AE11" s="54">
        <f t="shared" ca="1" si="15"/>
        <v>0.51736111111111105</v>
      </c>
      <c r="AF11" s="54">
        <f t="shared" ca="1" si="16"/>
        <v>4.5138888888888888E-2</v>
      </c>
      <c r="AG11" s="55">
        <f t="shared" ref="AG11:AG13" ca="1" si="17">AE11-AF11</f>
        <v>0.47222222222222215</v>
      </c>
      <c r="AH11" s="48"/>
      <c r="AI11" s="49"/>
      <c r="AJ11" s="50"/>
      <c r="AK11" s="51"/>
      <c r="AL11" s="52"/>
    </row>
    <row r="12" spans="1:40" ht="60.75" customHeight="1">
      <c r="B12" s="31">
        <f ca="1">RAND()</f>
        <v>0.78403770855841659</v>
      </c>
      <c r="C12" s="34">
        <f t="shared" ca="1" si="11"/>
        <v>2</v>
      </c>
      <c r="D12" s="33" t="s">
        <v>1</v>
      </c>
      <c r="E12" s="34">
        <f t="shared" ca="1" si="2"/>
        <v>1</v>
      </c>
      <c r="F12" s="34">
        <v>0</v>
      </c>
      <c r="G12" s="32" t="s">
        <v>0</v>
      </c>
      <c r="H12" s="32">
        <f t="shared" ca="1" si="9"/>
        <v>1</v>
      </c>
      <c r="I12" s="32">
        <f t="shared" ca="1" si="4"/>
        <v>3</v>
      </c>
      <c r="J12" s="33" t="s">
        <v>1</v>
      </c>
      <c r="K12" s="34">
        <f t="shared" ca="1" si="10"/>
        <v>3</v>
      </c>
      <c r="L12" s="34">
        <v>0</v>
      </c>
      <c r="M12" s="35">
        <v>11</v>
      </c>
      <c r="N12" s="38">
        <f t="shared" ca="1" si="12"/>
        <v>0.38194444444444442</v>
      </c>
      <c r="O12" s="38"/>
      <c r="P12" s="38"/>
      <c r="Q12" s="38"/>
      <c r="R12" s="38"/>
      <c r="S12" s="36" t="s">
        <v>2</v>
      </c>
      <c r="T12" s="38">
        <f t="shared" ca="1" si="13"/>
        <v>0.11458333333333333</v>
      </c>
      <c r="U12" s="38"/>
      <c r="V12" s="38"/>
      <c r="W12" s="38"/>
      <c r="X12" s="38"/>
      <c r="Y12" s="36" t="s">
        <v>3</v>
      </c>
      <c r="Z12" s="39">
        <f t="shared" ca="1" si="14"/>
        <v>0.2673611111111111</v>
      </c>
      <c r="AA12" s="40"/>
      <c r="AB12" s="40"/>
      <c r="AC12" s="40"/>
      <c r="AD12" s="45"/>
      <c r="AE12" s="54">
        <f t="shared" ca="1" si="15"/>
        <v>0.38194444444444442</v>
      </c>
      <c r="AF12" s="54">
        <f t="shared" ca="1" si="16"/>
        <v>0.11458333333333333</v>
      </c>
      <c r="AG12" s="55">
        <f t="shared" ca="1" si="17"/>
        <v>0.2673611111111111</v>
      </c>
      <c r="AH12" s="48"/>
      <c r="AI12" s="49"/>
      <c r="AJ12" s="50"/>
      <c r="AK12" s="51"/>
      <c r="AL12" s="52"/>
    </row>
    <row r="13" spans="1:40" ht="60.75" customHeight="1">
      <c r="B13" s="31">
        <f t="shared" ca="1" si="8"/>
        <v>0.6842126058223279</v>
      </c>
      <c r="C13" s="34">
        <f t="shared" ca="1" si="11"/>
        <v>3</v>
      </c>
      <c r="D13" s="33" t="s">
        <v>1</v>
      </c>
      <c r="E13" s="34">
        <f t="shared" ca="1" si="2"/>
        <v>3</v>
      </c>
      <c r="F13" s="34">
        <v>0</v>
      </c>
      <c r="G13" s="32" t="s">
        <v>0</v>
      </c>
      <c r="H13" s="32">
        <f t="shared" ca="1" si="9"/>
        <v>2</v>
      </c>
      <c r="I13" s="32">
        <f t="shared" ca="1" si="4"/>
        <v>5</v>
      </c>
      <c r="J13" s="33" t="s">
        <v>1</v>
      </c>
      <c r="K13" s="34">
        <f t="shared" ca="1" si="10"/>
        <v>4</v>
      </c>
      <c r="L13" s="34">
        <v>0</v>
      </c>
      <c r="M13" s="35">
        <v>12</v>
      </c>
      <c r="N13" s="38">
        <f t="shared" ca="1" si="12"/>
        <v>0.51041666666666663</v>
      </c>
      <c r="O13" s="38"/>
      <c r="P13" s="38"/>
      <c r="Q13" s="38"/>
      <c r="R13" s="38"/>
      <c r="S13" s="36" t="s">
        <v>2</v>
      </c>
      <c r="T13" s="38">
        <f t="shared" ca="1" si="13"/>
        <v>0.1076388888888889</v>
      </c>
      <c r="U13" s="38"/>
      <c r="V13" s="38"/>
      <c r="W13" s="38"/>
      <c r="X13" s="38"/>
      <c r="Y13" s="36" t="s">
        <v>3</v>
      </c>
      <c r="Z13" s="39">
        <f t="shared" ca="1" si="14"/>
        <v>0.40277777777777773</v>
      </c>
      <c r="AA13" s="40"/>
      <c r="AB13" s="40"/>
      <c r="AC13" s="40"/>
      <c r="AD13" s="45"/>
      <c r="AE13" s="54">
        <f t="shared" ca="1" si="15"/>
        <v>0.51041666666666663</v>
      </c>
      <c r="AF13" s="54">
        <f t="shared" ca="1" si="16"/>
        <v>0.1076388888888889</v>
      </c>
      <c r="AG13" s="55">
        <f t="shared" ca="1" si="17"/>
        <v>0.40277777777777773</v>
      </c>
      <c r="AH13" s="48"/>
      <c r="AI13" s="49"/>
      <c r="AJ13" s="50"/>
      <c r="AK13" s="51"/>
      <c r="AL13" s="52"/>
    </row>
    <row r="14" spans="1:40" ht="51" customHeight="1">
      <c r="B14" s="31"/>
      <c r="C14" s="34"/>
      <c r="D14" s="33"/>
      <c r="E14" s="57"/>
      <c r="F14" s="57"/>
      <c r="G14" s="58"/>
      <c r="H14" s="32"/>
      <c r="I14" s="32"/>
      <c r="K14" s="33"/>
      <c r="L14" s="34"/>
      <c r="M14" s="35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7"/>
      <c r="AC14" s="37"/>
      <c r="AD14" s="45"/>
      <c r="AE14" s="46"/>
      <c r="AF14" s="47"/>
      <c r="AG14" s="47"/>
      <c r="AH14" s="48"/>
      <c r="AI14" s="49"/>
      <c r="AJ14" s="50"/>
      <c r="AK14" s="51"/>
      <c r="AL14" s="52"/>
    </row>
    <row r="15" spans="1:40" ht="51" customHeight="1">
      <c r="B15" s="31"/>
      <c r="C15" s="34"/>
      <c r="D15" s="33"/>
      <c r="E15" s="34"/>
      <c r="F15" s="34"/>
      <c r="G15" s="32"/>
      <c r="H15" s="32"/>
      <c r="I15" s="32"/>
      <c r="J15" s="33"/>
      <c r="K15" s="33"/>
      <c r="L15" s="34"/>
      <c r="M15" s="3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7"/>
      <c r="AC15" s="37"/>
      <c r="AD15" s="45"/>
      <c r="AE15" s="46"/>
      <c r="AF15" s="47"/>
      <c r="AG15" s="47"/>
      <c r="AH15" s="48"/>
      <c r="AI15" s="49"/>
      <c r="AJ15" s="50"/>
      <c r="AK15" s="51"/>
      <c r="AL15" s="52"/>
    </row>
    <row r="16" spans="1:40" ht="52.5" customHeight="1">
      <c r="B16" s="31"/>
      <c r="C16" s="34"/>
      <c r="D16" s="33"/>
      <c r="E16" s="34"/>
      <c r="F16" s="34"/>
      <c r="G16" s="32"/>
      <c r="H16" s="32"/>
      <c r="I16" s="32"/>
      <c r="J16" s="33"/>
      <c r="K16" s="33"/>
      <c r="L16" s="34"/>
      <c r="M16" s="35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7"/>
      <c r="AC16" s="37"/>
      <c r="AD16" s="45"/>
      <c r="AE16" s="46"/>
      <c r="AF16" s="47"/>
      <c r="AG16" s="47"/>
      <c r="AH16" s="48"/>
      <c r="AI16" s="49"/>
      <c r="AJ16" s="50"/>
      <c r="AK16" s="51"/>
      <c r="AL16" s="52"/>
    </row>
    <row r="17" spans="2:38" ht="52.5" customHeight="1">
      <c r="B17" s="31"/>
      <c r="C17" s="34"/>
      <c r="D17" s="33"/>
      <c r="E17" s="34"/>
      <c r="F17" s="34"/>
      <c r="G17" s="32"/>
      <c r="H17" s="32"/>
      <c r="I17" s="32"/>
      <c r="J17" s="33"/>
      <c r="K17" s="33"/>
      <c r="L17" s="34"/>
      <c r="M17" s="59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7"/>
      <c r="AC17" s="37"/>
      <c r="AD17" s="45"/>
      <c r="AE17" s="56"/>
      <c r="AF17" s="47"/>
      <c r="AG17" s="47"/>
      <c r="AH17" s="48"/>
      <c r="AI17" s="49"/>
      <c r="AJ17" s="50"/>
      <c r="AK17" s="51"/>
      <c r="AL17" s="52"/>
    </row>
    <row r="18" spans="2:38" ht="52.5" customHeight="1">
      <c r="B18" s="31"/>
      <c r="C18" s="34"/>
      <c r="D18" s="33"/>
      <c r="E18" s="34"/>
      <c r="F18" s="34"/>
      <c r="G18" s="32"/>
      <c r="H18" s="32"/>
      <c r="I18" s="32"/>
      <c r="J18" s="33"/>
      <c r="K18" s="33"/>
      <c r="L18" s="34"/>
      <c r="M18" s="59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7"/>
      <c r="AC18" s="37"/>
      <c r="AD18" s="45"/>
      <c r="AE18" s="56"/>
      <c r="AF18" s="47"/>
      <c r="AG18" s="47"/>
      <c r="AH18" s="48"/>
      <c r="AI18" s="49"/>
      <c r="AJ18" s="50"/>
      <c r="AK18" s="51"/>
      <c r="AL18" s="52"/>
    </row>
    <row r="19" spans="2:38" ht="52.5" customHeight="1">
      <c r="B19" s="31"/>
      <c r="C19" s="34"/>
      <c r="D19" s="33"/>
      <c r="E19" s="34"/>
      <c r="F19" s="34"/>
      <c r="G19" s="32"/>
      <c r="H19" s="32"/>
      <c r="I19" s="32"/>
      <c r="J19" s="33"/>
      <c r="K19" s="33"/>
      <c r="L19" s="34"/>
      <c r="M19" s="59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7"/>
      <c r="AC19" s="37"/>
      <c r="AD19" s="45"/>
      <c r="AE19" s="56"/>
      <c r="AF19" s="47"/>
      <c r="AG19" s="47"/>
      <c r="AH19" s="48"/>
      <c r="AI19" s="49"/>
      <c r="AJ19" s="50"/>
      <c r="AK19" s="51"/>
      <c r="AL19" s="52"/>
    </row>
    <row r="20" spans="2:38" ht="52.5" customHeight="1">
      <c r="B20" s="31"/>
      <c r="C20" s="34"/>
      <c r="D20" s="33"/>
      <c r="E20" s="34"/>
      <c r="F20" s="34"/>
      <c r="G20" s="32"/>
      <c r="H20" s="32"/>
      <c r="I20" s="32"/>
      <c r="J20" s="33"/>
      <c r="K20" s="33"/>
      <c r="L20" s="34"/>
      <c r="M20" s="59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7"/>
      <c r="AC20" s="37"/>
      <c r="AD20" s="45"/>
      <c r="AE20" s="56"/>
      <c r="AF20" s="47"/>
      <c r="AG20" s="47"/>
      <c r="AH20" s="48"/>
      <c r="AI20" s="49"/>
      <c r="AJ20" s="50"/>
      <c r="AK20" s="51"/>
      <c r="AL20" s="52"/>
    </row>
    <row r="21" spans="2:38" ht="52.5" customHeight="1">
      <c r="B21" s="31"/>
      <c r="C21" s="34"/>
      <c r="D21" s="33"/>
      <c r="E21" s="34"/>
      <c r="F21" s="34"/>
      <c r="G21" s="32"/>
      <c r="H21" s="32"/>
      <c r="I21" s="32"/>
      <c r="J21" s="33"/>
      <c r="K21" s="33"/>
      <c r="L21" s="34"/>
      <c r="M21" s="59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7"/>
      <c r="AC21" s="37"/>
      <c r="AD21" s="45"/>
      <c r="AE21" s="56"/>
      <c r="AF21" s="47"/>
      <c r="AG21" s="47"/>
      <c r="AH21" s="48"/>
      <c r="AI21" s="49"/>
      <c r="AJ21" s="50"/>
      <c r="AK21" s="51"/>
      <c r="AL21" s="52"/>
    </row>
    <row r="22" spans="2:38" ht="52.5" customHeight="1">
      <c r="B22" s="31"/>
    </row>
    <row r="23" spans="2:38" ht="52.5" customHeight="1">
      <c r="B23" s="31"/>
    </row>
    <row r="24" spans="2:38" ht="52.5" customHeight="1">
      <c r="B24" s="31"/>
    </row>
    <row r="25" spans="2:38" ht="52.5" customHeight="1">
      <c r="B25" s="31"/>
    </row>
    <row r="26" spans="2:38" ht="52.5" customHeight="1">
      <c r="B26" s="31"/>
    </row>
    <row r="27" spans="2:38" ht="52.5" customHeight="1">
      <c r="B27" s="31"/>
    </row>
    <row r="28" spans="2:38" ht="52.5" customHeight="1">
      <c r="B28" s="31"/>
    </row>
    <row r="29" spans="2:38" ht="52.5" customHeight="1">
      <c r="B29" s="31"/>
    </row>
    <row r="30" spans="2:38" ht="52.5" customHeight="1">
      <c r="B30" s="31"/>
    </row>
    <row r="31" spans="2:38" ht="52.5" customHeight="1">
      <c r="B31" s="31"/>
    </row>
    <row r="32" spans="2:38" ht="52.5" customHeight="1">
      <c r="B32" s="31"/>
    </row>
    <row r="33" spans="1:40" s="17" customFormat="1" ht="52.5" customHeight="1">
      <c r="A33" s="27"/>
      <c r="B33" s="31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30"/>
      <c r="AE33" s="26"/>
      <c r="AF33" s="41"/>
      <c r="AG33" s="41"/>
      <c r="AH33" s="42"/>
      <c r="AI33" s="43"/>
      <c r="AJ33" s="44"/>
      <c r="AK33" s="44"/>
      <c r="AL33" s="44"/>
      <c r="AM33" s="44"/>
      <c r="AN33" s="44"/>
    </row>
    <row r="34" spans="1:40" s="17" customFormat="1" ht="52.5" customHeight="1">
      <c r="A34" s="27"/>
      <c r="B34" s="31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8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30"/>
      <c r="AE34" s="26"/>
      <c r="AF34" s="41"/>
      <c r="AG34" s="41"/>
      <c r="AH34" s="42"/>
      <c r="AI34" s="43"/>
      <c r="AJ34" s="44"/>
      <c r="AK34" s="44"/>
      <c r="AL34" s="44"/>
      <c r="AM34" s="44"/>
      <c r="AN34" s="44"/>
    </row>
    <row r="35" spans="1:40" s="17" customFormat="1" ht="52.5" customHeight="1">
      <c r="A35" s="27"/>
      <c r="B35" s="31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30"/>
      <c r="AE35" s="26"/>
      <c r="AF35" s="41"/>
      <c r="AG35" s="41"/>
      <c r="AH35" s="42"/>
      <c r="AI35" s="43"/>
      <c r="AJ35" s="44"/>
      <c r="AK35" s="44"/>
      <c r="AL35" s="44"/>
      <c r="AM35" s="44"/>
      <c r="AN35" s="44"/>
    </row>
    <row r="36" spans="1:40" s="17" customFormat="1" ht="52.5" customHeight="1">
      <c r="A36" s="27"/>
      <c r="B36" s="31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30"/>
      <c r="AE36" s="26"/>
      <c r="AF36" s="41"/>
      <c r="AG36" s="41"/>
      <c r="AH36" s="42"/>
      <c r="AI36" s="43"/>
      <c r="AJ36" s="44"/>
      <c r="AK36" s="44"/>
      <c r="AL36" s="44"/>
      <c r="AM36" s="44"/>
      <c r="AN36" s="44"/>
    </row>
    <row r="37" spans="1:40" s="17" customFormat="1" ht="52.5" customHeight="1">
      <c r="A37" s="27"/>
      <c r="B37" s="31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0"/>
      <c r="AE37" s="26"/>
      <c r="AF37" s="41"/>
      <c r="AG37" s="41"/>
      <c r="AH37" s="42"/>
      <c r="AI37" s="43"/>
      <c r="AJ37" s="44"/>
      <c r="AK37" s="44"/>
      <c r="AL37" s="44"/>
      <c r="AM37" s="44"/>
      <c r="AN37" s="44"/>
    </row>
    <row r="38" spans="1:40" s="17" customFormat="1" ht="52.5" customHeight="1">
      <c r="A38" s="27"/>
      <c r="B38" s="31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30"/>
      <c r="AE38" s="26"/>
      <c r="AF38" s="41"/>
      <c r="AG38" s="41"/>
      <c r="AH38" s="42"/>
      <c r="AI38" s="43"/>
      <c r="AJ38" s="44"/>
      <c r="AK38" s="44"/>
      <c r="AL38" s="44"/>
      <c r="AM38" s="44"/>
      <c r="AN38" s="44"/>
    </row>
    <row r="39" spans="1:40" s="17" customFormat="1" ht="52.5" customHeight="1">
      <c r="A39" s="27"/>
      <c r="B39" s="31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8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0"/>
      <c r="AE39" s="26"/>
      <c r="AF39" s="41"/>
      <c r="AG39" s="41"/>
      <c r="AH39" s="42"/>
      <c r="AI39" s="43"/>
      <c r="AJ39" s="44"/>
      <c r="AK39" s="44"/>
      <c r="AL39" s="44"/>
      <c r="AM39" s="44"/>
      <c r="AN39" s="44"/>
    </row>
    <row r="40" spans="1:40" s="17" customFormat="1">
      <c r="A40" s="27"/>
      <c r="B40" s="31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30"/>
      <c r="AE40" s="26"/>
      <c r="AF40" s="41"/>
      <c r="AG40" s="41"/>
      <c r="AH40" s="42"/>
      <c r="AI40" s="43"/>
      <c r="AJ40" s="44"/>
      <c r="AK40" s="44"/>
      <c r="AL40" s="44"/>
      <c r="AM40" s="44"/>
      <c r="AN40" s="44"/>
    </row>
    <row r="41" spans="1:40" s="17" customFormat="1">
      <c r="A41" s="27"/>
      <c r="B41" s="31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30"/>
      <c r="AE41" s="26"/>
      <c r="AF41" s="41"/>
      <c r="AG41" s="41"/>
      <c r="AH41" s="42"/>
      <c r="AI41" s="43"/>
      <c r="AJ41" s="44"/>
      <c r="AK41" s="44"/>
      <c r="AL41" s="44"/>
      <c r="AM41" s="44"/>
      <c r="AN41" s="44"/>
    </row>
    <row r="42" spans="1:40" s="17" customFormat="1">
      <c r="A42" s="27"/>
      <c r="B42" s="31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30"/>
      <c r="AE42" s="26"/>
      <c r="AF42" s="41"/>
      <c r="AG42" s="41"/>
      <c r="AH42" s="42"/>
      <c r="AI42" s="43"/>
      <c r="AJ42" s="44"/>
      <c r="AK42" s="44"/>
      <c r="AL42" s="44"/>
      <c r="AM42" s="44"/>
      <c r="AN42" s="44"/>
    </row>
    <row r="43" spans="1:40" s="17" customFormat="1">
      <c r="A43" s="27"/>
      <c r="B43" s="31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8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30"/>
      <c r="AE43" s="26"/>
      <c r="AF43" s="41"/>
      <c r="AG43" s="41"/>
      <c r="AH43" s="42"/>
      <c r="AI43" s="43"/>
      <c r="AJ43" s="44"/>
      <c r="AK43" s="44"/>
      <c r="AL43" s="44"/>
      <c r="AM43" s="44"/>
      <c r="AN43" s="44"/>
    </row>
    <row r="44" spans="1:40" s="17" customFormat="1">
      <c r="A44" s="27"/>
      <c r="B44" s="31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8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30"/>
      <c r="AE44" s="26"/>
      <c r="AF44" s="41"/>
      <c r="AG44" s="41"/>
      <c r="AH44" s="42"/>
      <c r="AI44" s="43"/>
      <c r="AJ44" s="44"/>
      <c r="AK44" s="44"/>
      <c r="AL44" s="44"/>
      <c r="AM44" s="44"/>
      <c r="AN44" s="44"/>
    </row>
    <row r="45" spans="1:40" s="17" customFormat="1">
      <c r="A45" s="27"/>
      <c r="B45" s="31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8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30"/>
      <c r="AE45" s="26"/>
      <c r="AF45" s="41"/>
      <c r="AG45" s="41"/>
      <c r="AH45" s="42"/>
      <c r="AI45" s="43"/>
      <c r="AJ45" s="44"/>
      <c r="AK45" s="44"/>
      <c r="AL45" s="44"/>
      <c r="AM45" s="44"/>
      <c r="AN45" s="44"/>
    </row>
    <row r="46" spans="1:40" s="17" customFormat="1">
      <c r="A46" s="27"/>
      <c r="B46" s="31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30"/>
      <c r="AE46" s="26"/>
      <c r="AF46" s="41"/>
      <c r="AG46" s="41"/>
      <c r="AH46" s="42"/>
      <c r="AI46" s="43"/>
      <c r="AJ46" s="44"/>
      <c r="AK46" s="44"/>
      <c r="AL46" s="44"/>
      <c r="AM46" s="44"/>
      <c r="AN46" s="44"/>
    </row>
    <row r="47" spans="1:40" s="17" customFormat="1">
      <c r="A47" s="27"/>
      <c r="B47" s="31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8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30"/>
      <c r="AE47" s="26"/>
      <c r="AF47" s="41"/>
      <c r="AG47" s="41"/>
      <c r="AH47" s="42"/>
      <c r="AI47" s="43"/>
      <c r="AJ47" s="44"/>
      <c r="AK47" s="44"/>
      <c r="AL47" s="44"/>
      <c r="AM47" s="44"/>
      <c r="AN47" s="44"/>
    </row>
    <row r="48" spans="1:40" s="17" customFormat="1">
      <c r="A48" s="27"/>
      <c r="B48" s="31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8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30"/>
      <c r="AE48" s="26"/>
      <c r="AF48" s="41"/>
      <c r="AG48" s="41"/>
      <c r="AH48" s="42"/>
      <c r="AI48" s="43"/>
      <c r="AJ48" s="44"/>
      <c r="AK48" s="44"/>
      <c r="AL48" s="44"/>
      <c r="AM48" s="44"/>
      <c r="AN48" s="44"/>
    </row>
    <row r="49" spans="1:40" s="17" customFormat="1">
      <c r="A49" s="27"/>
      <c r="B49" s="3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8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30"/>
      <c r="AE49" s="26"/>
      <c r="AF49" s="41"/>
      <c r="AG49" s="41"/>
      <c r="AH49" s="42"/>
      <c r="AI49" s="43"/>
      <c r="AJ49" s="44"/>
      <c r="AK49" s="44"/>
      <c r="AL49" s="44"/>
      <c r="AM49" s="44"/>
      <c r="AN49" s="44"/>
    </row>
    <row r="50" spans="1:40" s="17" customFormat="1">
      <c r="A50" s="27"/>
      <c r="B50" s="31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8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30"/>
      <c r="AE50" s="26"/>
      <c r="AF50" s="41"/>
      <c r="AG50" s="41"/>
      <c r="AH50" s="42"/>
      <c r="AI50" s="43"/>
      <c r="AJ50" s="44"/>
      <c r="AK50" s="44"/>
      <c r="AL50" s="44"/>
      <c r="AM50" s="44"/>
      <c r="AN50" s="44"/>
    </row>
    <row r="51" spans="1:40" s="17" customFormat="1">
      <c r="A51" s="27"/>
      <c r="B51" s="31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8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30"/>
      <c r="AE51" s="26"/>
      <c r="AF51" s="41"/>
      <c r="AG51" s="41"/>
      <c r="AH51" s="42"/>
      <c r="AI51" s="43"/>
      <c r="AJ51" s="44"/>
      <c r="AK51" s="44"/>
      <c r="AL51" s="44"/>
      <c r="AM51" s="44"/>
      <c r="AN51" s="44"/>
    </row>
    <row r="52" spans="1:40" s="17" customFormat="1">
      <c r="A52" s="27"/>
      <c r="B52" s="31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8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30"/>
      <c r="AE52" s="26"/>
      <c r="AF52" s="41"/>
      <c r="AG52" s="41"/>
      <c r="AH52" s="42"/>
      <c r="AI52" s="43"/>
      <c r="AJ52" s="44"/>
      <c r="AK52" s="44"/>
      <c r="AL52" s="44"/>
      <c r="AM52" s="44"/>
      <c r="AN52" s="44"/>
    </row>
    <row r="53" spans="1:40" s="17" customFormat="1">
      <c r="A53" s="27"/>
      <c r="B53" s="3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8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30"/>
      <c r="AE53" s="26"/>
      <c r="AF53" s="41"/>
      <c r="AG53" s="41"/>
      <c r="AH53" s="42"/>
      <c r="AI53" s="43"/>
      <c r="AJ53" s="44"/>
      <c r="AK53" s="44"/>
      <c r="AL53" s="44"/>
      <c r="AM53" s="44"/>
      <c r="AN53" s="44"/>
    </row>
    <row r="54" spans="1:40" s="17" customFormat="1">
      <c r="A54" s="27"/>
      <c r="B54" s="31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8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30"/>
      <c r="AE54" s="26"/>
      <c r="AF54" s="41"/>
      <c r="AG54" s="41"/>
      <c r="AH54" s="42"/>
      <c r="AI54" s="43"/>
      <c r="AJ54" s="44"/>
      <c r="AK54" s="44"/>
      <c r="AL54" s="44"/>
      <c r="AM54" s="44"/>
      <c r="AN54" s="44"/>
    </row>
    <row r="55" spans="1:40" s="17" customFormat="1">
      <c r="A55" s="27"/>
      <c r="B55" s="31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8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30"/>
      <c r="AE55" s="26"/>
      <c r="AF55" s="41"/>
      <c r="AG55" s="41"/>
      <c r="AH55" s="42"/>
      <c r="AI55" s="43"/>
      <c r="AJ55" s="44"/>
      <c r="AK55" s="44"/>
      <c r="AL55" s="44"/>
      <c r="AM55" s="44"/>
      <c r="AN55" s="44"/>
    </row>
    <row r="56" spans="1:40" s="17" customFormat="1">
      <c r="A56" s="27"/>
      <c r="B56" s="31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8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30"/>
      <c r="AE56" s="26"/>
      <c r="AF56" s="41"/>
      <c r="AG56" s="41"/>
      <c r="AH56" s="42"/>
      <c r="AI56" s="43"/>
      <c r="AJ56" s="44"/>
      <c r="AK56" s="44"/>
      <c r="AL56" s="44"/>
      <c r="AM56" s="44"/>
      <c r="AN56" s="44"/>
    </row>
    <row r="57" spans="1:40" s="17" customFormat="1">
      <c r="A57" s="27"/>
      <c r="B57" s="31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8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30"/>
      <c r="AE57" s="26"/>
      <c r="AF57" s="41"/>
      <c r="AG57" s="41"/>
      <c r="AH57" s="42"/>
      <c r="AI57" s="43"/>
      <c r="AJ57" s="44"/>
      <c r="AK57" s="44"/>
      <c r="AL57" s="44"/>
      <c r="AM57" s="44"/>
      <c r="AN57" s="44"/>
    </row>
    <row r="58" spans="1:40" s="17" customFormat="1">
      <c r="A58" s="27"/>
      <c r="B58" s="3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8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30"/>
      <c r="AE58" s="26"/>
      <c r="AF58" s="41"/>
      <c r="AG58" s="41"/>
      <c r="AH58" s="42"/>
      <c r="AI58" s="43"/>
      <c r="AJ58" s="44"/>
      <c r="AK58" s="44"/>
      <c r="AL58" s="44"/>
      <c r="AM58" s="44"/>
      <c r="AN58" s="44"/>
    </row>
    <row r="59" spans="1:40" s="17" customFormat="1">
      <c r="A59" s="27"/>
      <c r="B59" s="31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8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30"/>
      <c r="AE59" s="26"/>
      <c r="AF59" s="41"/>
      <c r="AG59" s="41"/>
      <c r="AH59" s="42"/>
      <c r="AI59" s="43"/>
      <c r="AJ59" s="44"/>
      <c r="AK59" s="44"/>
      <c r="AL59" s="44"/>
      <c r="AM59" s="44"/>
      <c r="AN59" s="44"/>
    </row>
    <row r="60" spans="1:40" s="17" customFormat="1">
      <c r="A60" s="27"/>
      <c r="B60" s="31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8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30"/>
      <c r="AE60" s="26"/>
      <c r="AF60" s="41"/>
      <c r="AG60" s="41"/>
      <c r="AH60" s="42"/>
      <c r="AI60" s="43"/>
      <c r="AJ60" s="44"/>
      <c r="AK60" s="44"/>
      <c r="AL60" s="44"/>
      <c r="AM60" s="44"/>
      <c r="AN60" s="44"/>
    </row>
    <row r="61" spans="1:40" s="17" customFormat="1">
      <c r="A61" s="27"/>
      <c r="B61" s="31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8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30"/>
      <c r="AE61" s="26"/>
      <c r="AF61" s="41"/>
      <c r="AG61" s="41"/>
      <c r="AH61" s="42"/>
      <c r="AI61" s="43"/>
      <c r="AJ61" s="44"/>
      <c r="AK61" s="44"/>
      <c r="AL61" s="44"/>
      <c r="AM61" s="44"/>
      <c r="AN61" s="44"/>
    </row>
    <row r="62" spans="1:40" s="17" customFormat="1">
      <c r="A62" s="27"/>
      <c r="B62" s="31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8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30"/>
      <c r="AE62" s="26"/>
      <c r="AF62" s="41"/>
      <c r="AG62" s="41"/>
      <c r="AH62" s="42"/>
      <c r="AI62" s="43"/>
      <c r="AJ62" s="44"/>
      <c r="AK62" s="44"/>
      <c r="AL62" s="44"/>
      <c r="AM62" s="44"/>
      <c r="AN62" s="44"/>
    </row>
    <row r="63" spans="1:40" s="17" customFormat="1">
      <c r="A63" s="27"/>
      <c r="B63" s="31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8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30"/>
      <c r="AE63" s="26"/>
      <c r="AF63" s="41"/>
      <c r="AG63" s="41"/>
      <c r="AH63" s="42"/>
      <c r="AI63" s="43"/>
      <c r="AJ63" s="44"/>
      <c r="AK63" s="44"/>
      <c r="AL63" s="44"/>
      <c r="AM63" s="44"/>
      <c r="AN63" s="44"/>
    </row>
    <row r="64" spans="1:40" s="17" customFormat="1">
      <c r="A64" s="27"/>
      <c r="B64" s="31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8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30"/>
      <c r="AE64" s="26"/>
      <c r="AF64" s="41"/>
      <c r="AG64" s="41"/>
      <c r="AH64" s="42"/>
      <c r="AI64" s="43"/>
      <c r="AJ64" s="44"/>
      <c r="AK64" s="44"/>
      <c r="AL64" s="44"/>
      <c r="AM64" s="44"/>
      <c r="AN64" s="44"/>
    </row>
    <row r="65" spans="1:40" s="17" customFormat="1">
      <c r="A65" s="27"/>
      <c r="B65" s="31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8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30"/>
      <c r="AE65" s="26"/>
      <c r="AF65" s="41"/>
      <c r="AG65" s="41"/>
      <c r="AH65" s="42"/>
      <c r="AI65" s="43"/>
      <c r="AJ65" s="44"/>
      <c r="AK65" s="44"/>
      <c r="AL65" s="44"/>
      <c r="AM65" s="44"/>
      <c r="AN65" s="44"/>
    </row>
    <row r="66" spans="1:40" s="17" customFormat="1">
      <c r="A66" s="27"/>
      <c r="B66" s="31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8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30"/>
      <c r="AE66" s="26"/>
      <c r="AF66" s="41"/>
      <c r="AG66" s="41"/>
      <c r="AH66" s="42"/>
      <c r="AI66" s="43"/>
      <c r="AJ66" s="44"/>
      <c r="AK66" s="44"/>
      <c r="AL66" s="44"/>
      <c r="AM66" s="44"/>
      <c r="AN66" s="44"/>
    </row>
    <row r="67" spans="1:40" s="17" customFormat="1">
      <c r="A67" s="27"/>
      <c r="B67" s="31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8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30"/>
      <c r="AE67" s="26"/>
      <c r="AF67" s="41"/>
      <c r="AG67" s="41"/>
      <c r="AH67" s="42"/>
      <c r="AI67" s="43"/>
      <c r="AJ67" s="44"/>
      <c r="AK67" s="44"/>
      <c r="AL67" s="44"/>
      <c r="AM67" s="44"/>
      <c r="AN67" s="44"/>
    </row>
    <row r="68" spans="1:40" s="17" customFormat="1">
      <c r="A68" s="27"/>
      <c r="B68" s="31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8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30"/>
      <c r="AE68" s="26"/>
      <c r="AF68" s="41"/>
      <c r="AG68" s="41"/>
      <c r="AH68" s="42"/>
      <c r="AI68" s="43"/>
      <c r="AJ68" s="44"/>
      <c r="AK68" s="44"/>
      <c r="AL68" s="44"/>
      <c r="AM68" s="44"/>
      <c r="AN68" s="44"/>
    </row>
    <row r="69" spans="1:40" s="17" customFormat="1">
      <c r="A69" s="27"/>
      <c r="B69" s="31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8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30"/>
      <c r="AE69" s="26"/>
      <c r="AF69" s="41"/>
      <c r="AG69" s="41"/>
      <c r="AH69" s="42"/>
      <c r="AI69" s="43"/>
      <c r="AJ69" s="44"/>
      <c r="AK69" s="44"/>
      <c r="AL69" s="44"/>
      <c r="AM69" s="44"/>
      <c r="AN69" s="44"/>
    </row>
    <row r="70" spans="1:40" s="17" customFormat="1">
      <c r="A70" s="27"/>
      <c r="B70" s="31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8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30"/>
      <c r="AE70" s="26"/>
      <c r="AF70" s="41"/>
      <c r="AG70" s="41"/>
      <c r="AH70" s="42"/>
      <c r="AI70" s="43"/>
      <c r="AJ70" s="44"/>
      <c r="AK70" s="44"/>
      <c r="AL70" s="44"/>
      <c r="AM70" s="44"/>
      <c r="AN70" s="44"/>
    </row>
    <row r="71" spans="1:40" s="17" customFormat="1">
      <c r="A71" s="27"/>
      <c r="B71" s="31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8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30"/>
      <c r="AE71" s="26"/>
      <c r="AF71" s="41"/>
      <c r="AG71" s="41"/>
      <c r="AH71" s="42"/>
      <c r="AI71" s="43"/>
      <c r="AJ71" s="44"/>
      <c r="AK71" s="44"/>
      <c r="AL71" s="44"/>
      <c r="AM71" s="44"/>
      <c r="AN71" s="44"/>
    </row>
    <row r="72" spans="1:40" s="17" customFormat="1">
      <c r="A72" s="27"/>
      <c r="B72" s="31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8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30"/>
      <c r="AE72" s="26"/>
      <c r="AF72" s="41"/>
      <c r="AG72" s="41"/>
      <c r="AH72" s="42"/>
      <c r="AI72" s="43"/>
      <c r="AJ72" s="44"/>
      <c r="AK72" s="44"/>
      <c r="AL72" s="44"/>
      <c r="AM72" s="44"/>
      <c r="AN72" s="44"/>
    </row>
    <row r="73" spans="1:40" s="17" customFormat="1">
      <c r="A73" s="27"/>
      <c r="B73" s="31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8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30"/>
      <c r="AE73" s="26"/>
      <c r="AF73" s="41"/>
      <c r="AG73" s="41"/>
      <c r="AH73" s="42"/>
      <c r="AI73" s="43"/>
      <c r="AJ73" s="44"/>
      <c r="AK73" s="44"/>
      <c r="AL73" s="44"/>
      <c r="AM73" s="44"/>
      <c r="AN73" s="44"/>
    </row>
    <row r="74" spans="1:40" s="17" customFormat="1">
      <c r="A74" s="27"/>
      <c r="B74" s="31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8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30"/>
      <c r="AE74" s="26"/>
      <c r="AF74" s="41"/>
      <c r="AG74" s="41"/>
      <c r="AH74" s="42"/>
      <c r="AI74" s="43"/>
      <c r="AJ74" s="44"/>
      <c r="AK74" s="44"/>
      <c r="AL74" s="44"/>
      <c r="AM74" s="44"/>
      <c r="AN74" s="44"/>
    </row>
    <row r="75" spans="1:40" s="17" customFormat="1">
      <c r="A75" s="27"/>
      <c r="B75" s="31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8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30"/>
      <c r="AE75" s="26"/>
      <c r="AF75" s="41"/>
      <c r="AG75" s="41"/>
      <c r="AH75" s="42"/>
      <c r="AI75" s="43"/>
      <c r="AJ75" s="44"/>
      <c r="AK75" s="44"/>
      <c r="AL75" s="44"/>
      <c r="AM75" s="44"/>
      <c r="AN75" s="44"/>
    </row>
    <row r="76" spans="1:40" s="17" customFormat="1">
      <c r="A76" s="27"/>
      <c r="B76" s="31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8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30"/>
      <c r="AE76" s="26"/>
      <c r="AF76" s="41"/>
      <c r="AG76" s="41"/>
      <c r="AH76" s="42"/>
      <c r="AI76" s="43"/>
      <c r="AJ76" s="44"/>
      <c r="AK76" s="44"/>
      <c r="AL76" s="44"/>
      <c r="AM76" s="44"/>
      <c r="AN76" s="44"/>
    </row>
    <row r="77" spans="1:40" s="17" customFormat="1">
      <c r="A77" s="27"/>
      <c r="B77" s="31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8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30"/>
      <c r="AE77" s="26"/>
      <c r="AF77" s="41"/>
      <c r="AG77" s="41"/>
      <c r="AH77" s="42"/>
      <c r="AI77" s="43"/>
      <c r="AJ77" s="44"/>
      <c r="AK77" s="44"/>
      <c r="AL77" s="44"/>
      <c r="AM77" s="44"/>
      <c r="AN77" s="44"/>
    </row>
    <row r="78" spans="1:40" s="17" customFormat="1">
      <c r="A78" s="27"/>
      <c r="B78" s="31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8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30"/>
      <c r="AE78" s="26"/>
      <c r="AF78" s="41"/>
      <c r="AG78" s="41"/>
      <c r="AH78" s="42"/>
      <c r="AI78" s="43"/>
      <c r="AJ78" s="44"/>
      <c r="AK78" s="44"/>
      <c r="AL78" s="44"/>
      <c r="AM78" s="44"/>
      <c r="AN78" s="44"/>
    </row>
    <row r="79" spans="1:40" s="17" customFormat="1">
      <c r="A79" s="27"/>
      <c r="B79" s="31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8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30"/>
      <c r="AE79" s="26"/>
      <c r="AF79" s="41"/>
      <c r="AG79" s="41"/>
      <c r="AH79" s="42"/>
      <c r="AI79" s="43"/>
      <c r="AJ79" s="44"/>
      <c r="AK79" s="44"/>
      <c r="AL79" s="44"/>
      <c r="AM79" s="44"/>
      <c r="AN79" s="44"/>
    </row>
    <row r="80" spans="1:40" s="17" customFormat="1">
      <c r="A80" s="27"/>
      <c r="B80" s="31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8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30"/>
      <c r="AE80" s="26"/>
      <c r="AF80" s="41"/>
      <c r="AG80" s="41"/>
      <c r="AH80" s="42"/>
      <c r="AI80" s="43"/>
      <c r="AJ80" s="44"/>
      <c r="AK80" s="44"/>
      <c r="AL80" s="44"/>
      <c r="AM80" s="44"/>
      <c r="AN80" s="44"/>
    </row>
    <row r="81" spans="1:40" s="17" customFormat="1">
      <c r="A81" s="27"/>
      <c r="B81" s="31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8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30"/>
      <c r="AE81" s="26"/>
      <c r="AF81" s="41"/>
      <c r="AG81" s="41"/>
      <c r="AH81" s="42"/>
      <c r="AI81" s="43"/>
      <c r="AJ81" s="44"/>
      <c r="AK81" s="44"/>
      <c r="AL81" s="44"/>
      <c r="AM81" s="44"/>
      <c r="AN81" s="44"/>
    </row>
    <row r="82" spans="1:40" s="17" customFormat="1">
      <c r="A82" s="27"/>
      <c r="B82" s="31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8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30"/>
      <c r="AE82" s="26"/>
      <c r="AF82" s="41"/>
      <c r="AG82" s="41"/>
      <c r="AH82" s="42"/>
      <c r="AI82" s="43"/>
      <c r="AJ82" s="44"/>
      <c r="AK82" s="44"/>
      <c r="AL82" s="44"/>
      <c r="AM82" s="44"/>
      <c r="AN82" s="44"/>
    </row>
    <row r="83" spans="1:40" s="17" customFormat="1">
      <c r="A83" s="27"/>
      <c r="B83" s="31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8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30"/>
      <c r="AE83" s="26"/>
      <c r="AF83" s="41"/>
      <c r="AG83" s="41"/>
      <c r="AH83" s="42"/>
      <c r="AI83" s="43"/>
      <c r="AJ83" s="44"/>
      <c r="AK83" s="44"/>
      <c r="AL83" s="44"/>
      <c r="AM83" s="44"/>
      <c r="AN83" s="44"/>
    </row>
    <row r="84" spans="1:40" s="17" customFormat="1">
      <c r="A84" s="27"/>
      <c r="B84" s="31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8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30"/>
      <c r="AE84" s="26"/>
      <c r="AF84" s="41"/>
      <c r="AG84" s="41"/>
      <c r="AH84" s="42"/>
      <c r="AI84" s="43"/>
      <c r="AJ84" s="44"/>
      <c r="AK84" s="44"/>
      <c r="AL84" s="44"/>
      <c r="AM84" s="44"/>
      <c r="AN84" s="44"/>
    </row>
    <row r="85" spans="1:40" s="17" customFormat="1">
      <c r="A85" s="27"/>
      <c r="B85" s="31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8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30"/>
      <c r="AE85" s="26"/>
      <c r="AF85" s="41"/>
      <c r="AG85" s="41"/>
      <c r="AH85" s="42"/>
      <c r="AI85" s="43"/>
      <c r="AJ85" s="44"/>
      <c r="AK85" s="44"/>
      <c r="AL85" s="44"/>
      <c r="AM85" s="44"/>
      <c r="AN85" s="44"/>
    </row>
    <row r="86" spans="1:40" s="17" customFormat="1">
      <c r="A86" s="27"/>
      <c r="B86" s="31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8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30"/>
      <c r="AE86" s="26"/>
      <c r="AF86" s="41"/>
      <c r="AG86" s="41"/>
      <c r="AH86" s="42"/>
      <c r="AI86" s="43"/>
      <c r="AJ86" s="44"/>
      <c r="AK86" s="44"/>
      <c r="AL86" s="44"/>
      <c r="AM86" s="44"/>
      <c r="AN86" s="44"/>
    </row>
    <row r="87" spans="1:40" s="17" customFormat="1">
      <c r="A87" s="27"/>
      <c r="B87" s="31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8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30"/>
      <c r="AE87" s="26"/>
      <c r="AF87" s="41"/>
      <c r="AG87" s="41"/>
      <c r="AH87" s="42"/>
      <c r="AI87" s="43"/>
      <c r="AJ87" s="44"/>
      <c r="AK87" s="44"/>
      <c r="AL87" s="44"/>
      <c r="AM87" s="44"/>
      <c r="AN87" s="44"/>
    </row>
    <row r="88" spans="1:40" s="17" customFormat="1">
      <c r="A88" s="27"/>
      <c r="B88" s="31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8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30"/>
      <c r="AE88" s="26"/>
      <c r="AF88" s="41"/>
      <c r="AG88" s="41"/>
      <c r="AH88" s="42"/>
      <c r="AI88" s="43"/>
      <c r="AJ88" s="44"/>
      <c r="AK88" s="44"/>
      <c r="AL88" s="44"/>
      <c r="AM88" s="44"/>
      <c r="AN88" s="44"/>
    </row>
    <row r="89" spans="1:40" s="17" customFormat="1">
      <c r="A89" s="27"/>
      <c r="B89" s="31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8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30"/>
      <c r="AE89" s="26"/>
      <c r="AF89" s="41"/>
      <c r="AG89" s="41"/>
      <c r="AH89" s="42"/>
      <c r="AI89" s="43"/>
      <c r="AJ89" s="44"/>
      <c r="AK89" s="44"/>
      <c r="AL89" s="44"/>
      <c r="AM89" s="44"/>
      <c r="AN89" s="44"/>
    </row>
    <row r="90" spans="1:40" s="17" customFormat="1">
      <c r="A90" s="27"/>
      <c r="B90" s="31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8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30"/>
      <c r="AE90" s="26"/>
      <c r="AF90" s="41"/>
      <c r="AG90" s="41"/>
      <c r="AH90" s="42"/>
      <c r="AI90" s="43"/>
      <c r="AJ90" s="44"/>
      <c r="AK90" s="44"/>
      <c r="AL90" s="44"/>
      <c r="AM90" s="44"/>
      <c r="AN90" s="44"/>
    </row>
    <row r="91" spans="1:40" s="17" customFormat="1">
      <c r="A91" s="27"/>
      <c r="B91" s="31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8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30"/>
      <c r="AE91" s="26"/>
      <c r="AF91" s="41"/>
      <c r="AG91" s="41"/>
      <c r="AH91" s="42"/>
      <c r="AI91" s="43"/>
      <c r="AJ91" s="44"/>
      <c r="AK91" s="44"/>
      <c r="AL91" s="44"/>
      <c r="AM91" s="44"/>
      <c r="AN91" s="44"/>
    </row>
    <row r="92" spans="1:40" s="17" customFormat="1">
      <c r="A92" s="27"/>
      <c r="B92" s="31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8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30"/>
      <c r="AE92" s="26"/>
      <c r="AF92" s="41"/>
      <c r="AG92" s="41"/>
      <c r="AH92" s="42"/>
      <c r="AI92" s="43"/>
      <c r="AJ92" s="44"/>
      <c r="AK92" s="44"/>
      <c r="AL92" s="44"/>
      <c r="AM92" s="44"/>
      <c r="AN92" s="44"/>
    </row>
    <row r="93" spans="1:40" s="17" customFormat="1">
      <c r="A93" s="27"/>
      <c r="B93" s="31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8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30"/>
      <c r="AE93" s="26"/>
      <c r="AF93" s="41"/>
      <c r="AG93" s="41"/>
      <c r="AH93" s="42"/>
      <c r="AI93" s="43"/>
      <c r="AJ93" s="44"/>
      <c r="AK93" s="44"/>
      <c r="AL93" s="44"/>
      <c r="AM93" s="44"/>
      <c r="AN93" s="44"/>
    </row>
    <row r="94" spans="1:40" s="17" customFormat="1">
      <c r="A94" s="27"/>
      <c r="B94" s="31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8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30"/>
      <c r="AE94" s="26"/>
      <c r="AF94" s="41"/>
      <c r="AG94" s="41"/>
      <c r="AH94" s="42"/>
      <c r="AI94" s="43"/>
      <c r="AJ94" s="44"/>
      <c r="AK94" s="44"/>
      <c r="AL94" s="44"/>
      <c r="AM94" s="44"/>
      <c r="AN94" s="44"/>
    </row>
    <row r="95" spans="1:40" s="17" customFormat="1">
      <c r="A95" s="27"/>
      <c r="B95" s="31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8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30"/>
      <c r="AE95" s="26"/>
      <c r="AF95" s="41"/>
      <c r="AG95" s="41"/>
      <c r="AH95" s="42"/>
      <c r="AI95" s="43"/>
      <c r="AJ95" s="44"/>
      <c r="AK95" s="44"/>
      <c r="AL95" s="44"/>
      <c r="AM95" s="44"/>
      <c r="AN95" s="44"/>
    </row>
    <row r="96" spans="1:40" s="17" customFormat="1">
      <c r="A96" s="27"/>
      <c r="B96" s="31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8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30"/>
      <c r="AE96" s="26"/>
      <c r="AF96" s="41"/>
      <c r="AG96" s="41"/>
      <c r="AH96" s="42"/>
      <c r="AI96" s="43"/>
      <c r="AJ96" s="44"/>
      <c r="AK96" s="44"/>
      <c r="AL96" s="44"/>
      <c r="AM96" s="44"/>
      <c r="AN96" s="44"/>
    </row>
    <row r="97" spans="1:40" s="17" customFormat="1">
      <c r="A97" s="27"/>
      <c r="B97" s="31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8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30"/>
      <c r="AE97" s="26"/>
      <c r="AF97" s="41"/>
      <c r="AG97" s="41"/>
      <c r="AH97" s="42"/>
      <c r="AI97" s="43"/>
      <c r="AJ97" s="44"/>
      <c r="AK97" s="44"/>
      <c r="AL97" s="44"/>
      <c r="AM97" s="44"/>
      <c r="AN97" s="44"/>
    </row>
    <row r="98" spans="1:40" s="17" customFormat="1">
      <c r="A98" s="27"/>
      <c r="B98" s="31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8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30"/>
      <c r="AE98" s="26"/>
      <c r="AF98" s="41"/>
      <c r="AG98" s="41"/>
      <c r="AH98" s="42"/>
      <c r="AI98" s="43"/>
      <c r="AJ98" s="44"/>
      <c r="AK98" s="44"/>
      <c r="AL98" s="44"/>
      <c r="AM98" s="44"/>
      <c r="AN98" s="44"/>
    </row>
    <row r="99" spans="1:40" s="17" customFormat="1">
      <c r="A99" s="27"/>
      <c r="B99" s="31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8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30"/>
      <c r="AE99" s="26"/>
      <c r="AF99" s="41"/>
      <c r="AG99" s="41"/>
      <c r="AH99" s="42"/>
      <c r="AI99" s="43"/>
      <c r="AJ99" s="44"/>
      <c r="AK99" s="44"/>
      <c r="AL99" s="44"/>
      <c r="AM99" s="44"/>
      <c r="AN99" s="44"/>
    </row>
    <row r="100" spans="1:40" s="17" customFormat="1">
      <c r="A100" s="27"/>
      <c r="B100" s="31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8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30"/>
      <c r="AE100" s="26"/>
      <c r="AF100" s="41"/>
      <c r="AG100" s="41"/>
      <c r="AH100" s="42"/>
      <c r="AI100" s="43"/>
      <c r="AJ100" s="44"/>
      <c r="AK100" s="44"/>
      <c r="AL100" s="44"/>
      <c r="AM100" s="44"/>
      <c r="AN100" s="44"/>
    </row>
    <row r="101" spans="1:40" s="17" customFormat="1">
      <c r="A101" s="27"/>
      <c r="B101" s="31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8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30"/>
      <c r="AE101" s="26"/>
      <c r="AF101" s="41"/>
      <c r="AG101" s="41"/>
      <c r="AH101" s="42"/>
      <c r="AI101" s="43"/>
      <c r="AJ101" s="44"/>
      <c r="AK101" s="44"/>
      <c r="AL101" s="44"/>
      <c r="AM101" s="44"/>
      <c r="AN101" s="44"/>
    </row>
    <row r="102" spans="1:40" s="17" customFormat="1">
      <c r="A102" s="27"/>
      <c r="B102" s="31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8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30"/>
      <c r="AE102" s="26"/>
      <c r="AF102" s="41"/>
      <c r="AG102" s="41"/>
      <c r="AH102" s="42"/>
      <c r="AI102" s="43"/>
      <c r="AJ102" s="44"/>
      <c r="AK102" s="44"/>
      <c r="AL102" s="44"/>
      <c r="AM102" s="44"/>
      <c r="AN102" s="44"/>
    </row>
    <row r="103" spans="1:40" s="17" customFormat="1">
      <c r="A103" s="27"/>
      <c r="B103" s="31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8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30"/>
      <c r="AE103" s="26"/>
      <c r="AF103" s="41"/>
      <c r="AG103" s="41"/>
      <c r="AH103" s="42"/>
      <c r="AI103" s="43"/>
      <c r="AJ103" s="44"/>
      <c r="AK103" s="44"/>
      <c r="AL103" s="44"/>
      <c r="AM103" s="44"/>
      <c r="AN103" s="44"/>
    </row>
    <row r="104" spans="1:40" s="17" customFormat="1">
      <c r="A104" s="27"/>
      <c r="B104" s="31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8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30"/>
      <c r="AE104" s="26"/>
      <c r="AF104" s="41"/>
      <c r="AG104" s="41"/>
      <c r="AH104" s="42"/>
      <c r="AI104" s="43"/>
      <c r="AJ104" s="44"/>
      <c r="AK104" s="44"/>
      <c r="AL104" s="44"/>
      <c r="AM104" s="44"/>
      <c r="AN104" s="44"/>
    </row>
    <row r="105" spans="1:40" s="17" customFormat="1">
      <c r="A105" s="27"/>
      <c r="B105" s="31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8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30"/>
      <c r="AE105" s="26"/>
      <c r="AF105" s="41"/>
      <c r="AG105" s="41"/>
      <c r="AH105" s="42"/>
      <c r="AI105" s="43"/>
      <c r="AJ105" s="44"/>
      <c r="AK105" s="44"/>
      <c r="AL105" s="44"/>
      <c r="AM105" s="44"/>
      <c r="AN105" s="44"/>
    </row>
    <row r="106" spans="1:40" s="17" customFormat="1">
      <c r="A106" s="27"/>
      <c r="B106" s="31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8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30"/>
      <c r="AE106" s="26"/>
      <c r="AF106" s="41"/>
      <c r="AG106" s="41"/>
      <c r="AH106" s="42"/>
      <c r="AI106" s="43"/>
      <c r="AJ106" s="44"/>
      <c r="AK106" s="44"/>
      <c r="AL106" s="44"/>
      <c r="AM106" s="44"/>
      <c r="AN106" s="44"/>
    </row>
    <row r="107" spans="1:40" s="17" customFormat="1">
      <c r="A107" s="27"/>
      <c r="B107" s="31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8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30"/>
      <c r="AE107" s="26"/>
      <c r="AF107" s="41"/>
      <c r="AG107" s="41"/>
      <c r="AH107" s="42"/>
      <c r="AI107" s="43"/>
      <c r="AJ107" s="44"/>
      <c r="AK107" s="44"/>
      <c r="AL107" s="44"/>
      <c r="AM107" s="44"/>
      <c r="AN107" s="44"/>
    </row>
    <row r="108" spans="1:40" s="17" customFormat="1">
      <c r="A108" s="27"/>
      <c r="B108" s="31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8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30"/>
      <c r="AE108" s="26"/>
      <c r="AF108" s="41"/>
      <c r="AG108" s="41"/>
      <c r="AH108" s="42"/>
      <c r="AI108" s="43"/>
      <c r="AJ108" s="44"/>
      <c r="AK108" s="44"/>
      <c r="AL108" s="44"/>
      <c r="AM108" s="44"/>
      <c r="AN108" s="44"/>
    </row>
    <row r="109" spans="1:40" s="17" customFormat="1">
      <c r="A109" s="27"/>
      <c r="B109" s="31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8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30"/>
      <c r="AE109" s="26"/>
      <c r="AF109" s="41"/>
      <c r="AG109" s="41"/>
      <c r="AH109" s="42"/>
      <c r="AI109" s="43"/>
      <c r="AJ109" s="44"/>
      <c r="AK109" s="44"/>
      <c r="AL109" s="44"/>
      <c r="AM109" s="44"/>
      <c r="AN109" s="44"/>
    </row>
    <row r="110" spans="1:40" s="17" customFormat="1">
      <c r="A110" s="27"/>
      <c r="B110" s="31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8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30"/>
      <c r="AE110" s="26"/>
      <c r="AF110" s="41"/>
      <c r="AG110" s="41"/>
      <c r="AH110" s="42"/>
      <c r="AI110" s="43"/>
      <c r="AJ110" s="44"/>
      <c r="AK110" s="44"/>
      <c r="AL110" s="44"/>
      <c r="AM110" s="44"/>
      <c r="AN110" s="44"/>
    </row>
    <row r="111" spans="1:40" s="17" customFormat="1">
      <c r="A111" s="27"/>
      <c r="B111" s="31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8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30"/>
      <c r="AE111" s="26"/>
      <c r="AF111" s="41"/>
      <c r="AG111" s="41"/>
      <c r="AH111" s="42"/>
      <c r="AI111" s="43"/>
      <c r="AJ111" s="44"/>
      <c r="AK111" s="44"/>
      <c r="AL111" s="44"/>
      <c r="AM111" s="44"/>
      <c r="AN111" s="44"/>
    </row>
    <row r="112" spans="1:40" s="17" customFormat="1">
      <c r="A112" s="27"/>
      <c r="B112" s="31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8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30"/>
      <c r="AE112" s="26"/>
      <c r="AF112" s="41"/>
      <c r="AG112" s="41"/>
      <c r="AH112" s="42"/>
      <c r="AI112" s="43"/>
      <c r="AJ112" s="44"/>
      <c r="AK112" s="44"/>
      <c r="AL112" s="44"/>
      <c r="AM112" s="44"/>
      <c r="AN112" s="44"/>
    </row>
    <row r="113" spans="1:40" s="17" customFormat="1">
      <c r="A113" s="27"/>
      <c r="B113" s="31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8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30"/>
      <c r="AE113" s="26"/>
      <c r="AF113" s="41"/>
      <c r="AG113" s="41"/>
      <c r="AH113" s="42"/>
      <c r="AI113" s="43"/>
      <c r="AJ113" s="44"/>
      <c r="AK113" s="44"/>
      <c r="AL113" s="44"/>
      <c r="AM113" s="44"/>
      <c r="AN113" s="44"/>
    </row>
    <row r="114" spans="1:40" s="17" customFormat="1">
      <c r="A114" s="27"/>
      <c r="B114" s="31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8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30"/>
      <c r="AE114" s="26"/>
      <c r="AF114" s="41"/>
      <c r="AG114" s="41"/>
      <c r="AH114" s="42"/>
      <c r="AI114" s="43"/>
      <c r="AJ114" s="44"/>
      <c r="AK114" s="44"/>
      <c r="AL114" s="44"/>
      <c r="AM114" s="44"/>
      <c r="AN114" s="44"/>
    </row>
    <row r="115" spans="1:40" s="17" customFormat="1">
      <c r="A115" s="27"/>
      <c r="B115" s="31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8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30"/>
      <c r="AE115" s="26"/>
      <c r="AF115" s="41"/>
      <c r="AG115" s="41"/>
      <c r="AH115" s="42"/>
      <c r="AI115" s="43"/>
      <c r="AJ115" s="44"/>
      <c r="AK115" s="44"/>
      <c r="AL115" s="44"/>
      <c r="AM115" s="44"/>
      <c r="AN115" s="44"/>
    </row>
    <row r="116" spans="1:40" s="17" customFormat="1">
      <c r="A116" s="27"/>
      <c r="B116" s="31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8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30"/>
      <c r="AE116" s="26"/>
      <c r="AF116" s="41"/>
      <c r="AG116" s="41"/>
      <c r="AH116" s="42"/>
      <c r="AI116" s="43"/>
      <c r="AJ116" s="44"/>
      <c r="AK116" s="44"/>
      <c r="AL116" s="44"/>
      <c r="AM116" s="44"/>
      <c r="AN116" s="44"/>
    </row>
    <row r="117" spans="1:40" s="17" customFormat="1">
      <c r="A117" s="27"/>
      <c r="B117" s="31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8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30"/>
      <c r="AE117" s="26"/>
      <c r="AF117" s="41"/>
      <c r="AG117" s="41"/>
      <c r="AH117" s="42"/>
      <c r="AI117" s="43"/>
      <c r="AJ117" s="44"/>
      <c r="AK117" s="44"/>
      <c r="AL117" s="44"/>
      <c r="AM117" s="44"/>
      <c r="AN117" s="44"/>
    </row>
    <row r="118" spans="1:40" s="17" customFormat="1">
      <c r="A118" s="27"/>
      <c r="B118" s="31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8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30"/>
      <c r="AE118" s="26"/>
      <c r="AF118" s="41"/>
      <c r="AG118" s="41"/>
      <c r="AH118" s="42"/>
      <c r="AI118" s="43"/>
      <c r="AJ118" s="44"/>
      <c r="AK118" s="44"/>
      <c r="AL118" s="44"/>
      <c r="AM118" s="44"/>
      <c r="AN118" s="44"/>
    </row>
    <row r="119" spans="1:40" s="17" customFormat="1">
      <c r="A119" s="27"/>
      <c r="B119" s="31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8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30"/>
      <c r="AE119" s="26"/>
      <c r="AF119" s="41"/>
      <c r="AG119" s="41"/>
      <c r="AH119" s="42"/>
      <c r="AI119" s="43"/>
      <c r="AJ119" s="44"/>
      <c r="AK119" s="44"/>
      <c r="AL119" s="44"/>
      <c r="AM119" s="44"/>
      <c r="AN119" s="44"/>
    </row>
    <row r="120" spans="1:40" s="17" customFormat="1">
      <c r="A120" s="27"/>
      <c r="B120" s="31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8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30"/>
      <c r="AE120" s="26"/>
      <c r="AF120" s="41"/>
      <c r="AG120" s="41"/>
      <c r="AH120" s="42"/>
      <c r="AI120" s="43"/>
      <c r="AJ120" s="44"/>
      <c r="AK120" s="44"/>
      <c r="AL120" s="44"/>
      <c r="AM120" s="44"/>
      <c r="AN120" s="44"/>
    </row>
    <row r="121" spans="1:40" s="17" customFormat="1">
      <c r="A121" s="27"/>
      <c r="B121" s="31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8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30"/>
      <c r="AE121" s="26"/>
      <c r="AF121" s="41"/>
      <c r="AG121" s="41"/>
      <c r="AH121" s="42"/>
      <c r="AI121" s="43"/>
      <c r="AJ121" s="44"/>
      <c r="AK121" s="44"/>
      <c r="AL121" s="44"/>
      <c r="AM121" s="44"/>
      <c r="AN121" s="44"/>
    </row>
    <row r="122" spans="1:40" s="17" customFormat="1">
      <c r="A122" s="27"/>
      <c r="B122" s="31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8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30"/>
      <c r="AE122" s="26"/>
      <c r="AF122" s="41"/>
      <c r="AG122" s="41"/>
      <c r="AH122" s="42"/>
      <c r="AI122" s="43"/>
      <c r="AJ122" s="44"/>
      <c r="AK122" s="44"/>
      <c r="AL122" s="44"/>
      <c r="AM122" s="44"/>
      <c r="AN122" s="44"/>
    </row>
    <row r="123" spans="1:40" s="17" customFormat="1">
      <c r="A123" s="27"/>
      <c r="B123" s="31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8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30"/>
      <c r="AE123" s="26"/>
      <c r="AF123" s="41"/>
      <c r="AG123" s="41"/>
      <c r="AH123" s="42"/>
      <c r="AI123" s="43"/>
      <c r="AJ123" s="44"/>
      <c r="AK123" s="44"/>
      <c r="AL123" s="44"/>
      <c r="AM123" s="44"/>
      <c r="AN123" s="44"/>
    </row>
    <row r="124" spans="1:40" s="17" customFormat="1">
      <c r="A124" s="27"/>
      <c r="B124" s="31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8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30"/>
      <c r="AE124" s="26"/>
      <c r="AF124" s="41"/>
      <c r="AG124" s="41"/>
      <c r="AH124" s="42"/>
      <c r="AI124" s="43"/>
      <c r="AJ124" s="44"/>
      <c r="AK124" s="44"/>
      <c r="AL124" s="44"/>
      <c r="AM124" s="44"/>
      <c r="AN124" s="44"/>
    </row>
    <row r="125" spans="1:40" s="17" customFormat="1">
      <c r="A125" s="27"/>
      <c r="B125" s="31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8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30"/>
      <c r="AE125" s="26"/>
      <c r="AF125" s="41"/>
      <c r="AG125" s="41"/>
      <c r="AH125" s="42"/>
      <c r="AI125" s="43"/>
      <c r="AJ125" s="44"/>
      <c r="AK125" s="44"/>
      <c r="AL125" s="44"/>
      <c r="AM125" s="44"/>
      <c r="AN125" s="44"/>
    </row>
    <row r="126" spans="1:40" s="17" customFormat="1">
      <c r="A126" s="27"/>
      <c r="B126" s="31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8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30"/>
      <c r="AE126" s="26"/>
      <c r="AF126" s="41"/>
      <c r="AG126" s="41"/>
      <c r="AH126" s="42"/>
      <c r="AI126" s="43"/>
      <c r="AJ126" s="44"/>
      <c r="AK126" s="44"/>
      <c r="AL126" s="44"/>
      <c r="AM126" s="44"/>
      <c r="AN126" s="44"/>
    </row>
    <row r="127" spans="1:40" s="17" customFormat="1">
      <c r="A127" s="27"/>
      <c r="B127" s="31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8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30"/>
      <c r="AE127" s="26"/>
      <c r="AF127" s="41"/>
      <c r="AG127" s="41"/>
      <c r="AH127" s="42"/>
      <c r="AI127" s="43"/>
      <c r="AJ127" s="44"/>
      <c r="AK127" s="44"/>
      <c r="AL127" s="44"/>
      <c r="AM127" s="44"/>
      <c r="AN127" s="44"/>
    </row>
    <row r="128" spans="1:40" s="17" customFormat="1">
      <c r="A128" s="27"/>
      <c r="B128" s="31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8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30"/>
      <c r="AE128" s="26"/>
      <c r="AF128" s="41"/>
      <c r="AG128" s="41"/>
      <c r="AH128" s="42"/>
      <c r="AI128" s="43"/>
      <c r="AJ128" s="44"/>
      <c r="AK128" s="44"/>
      <c r="AL128" s="44"/>
      <c r="AM128" s="44"/>
      <c r="AN128" s="44"/>
    </row>
    <row r="129" spans="1:40" s="17" customFormat="1">
      <c r="A129" s="27"/>
      <c r="B129" s="31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8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30"/>
      <c r="AE129" s="26"/>
      <c r="AF129" s="41"/>
      <c r="AG129" s="41"/>
      <c r="AH129" s="42"/>
      <c r="AI129" s="43"/>
      <c r="AJ129" s="44"/>
      <c r="AK129" s="44"/>
      <c r="AL129" s="44"/>
      <c r="AM129" s="44"/>
      <c r="AN129" s="44"/>
    </row>
    <row r="130" spans="1:40" s="17" customFormat="1">
      <c r="A130" s="27"/>
      <c r="B130" s="31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8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30"/>
      <c r="AE130" s="26"/>
      <c r="AF130" s="41"/>
      <c r="AG130" s="41"/>
      <c r="AH130" s="42"/>
      <c r="AI130" s="43"/>
      <c r="AJ130" s="44"/>
      <c r="AK130" s="44"/>
      <c r="AL130" s="44"/>
      <c r="AM130" s="44"/>
      <c r="AN130" s="44"/>
    </row>
    <row r="131" spans="1:40" s="17" customFormat="1">
      <c r="A131" s="27"/>
      <c r="B131" s="31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8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30"/>
      <c r="AE131" s="26"/>
      <c r="AF131" s="41"/>
      <c r="AG131" s="41"/>
      <c r="AH131" s="42"/>
      <c r="AI131" s="43"/>
      <c r="AJ131" s="44"/>
      <c r="AK131" s="44"/>
      <c r="AL131" s="44"/>
      <c r="AM131" s="44"/>
      <c r="AN131" s="44"/>
    </row>
    <row r="132" spans="1:40" s="17" customFormat="1">
      <c r="A132" s="27"/>
      <c r="B132" s="31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8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30"/>
      <c r="AE132" s="26"/>
      <c r="AF132" s="41"/>
      <c r="AG132" s="41"/>
      <c r="AH132" s="42"/>
      <c r="AI132" s="43"/>
      <c r="AJ132" s="44"/>
      <c r="AK132" s="44"/>
      <c r="AL132" s="44"/>
      <c r="AM132" s="44"/>
      <c r="AN132" s="44"/>
    </row>
    <row r="133" spans="1:40" s="17" customFormat="1">
      <c r="A133" s="27"/>
      <c r="B133" s="31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8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30"/>
      <c r="AE133" s="26"/>
      <c r="AF133" s="41"/>
      <c r="AG133" s="41"/>
      <c r="AH133" s="42"/>
      <c r="AI133" s="43"/>
      <c r="AJ133" s="44"/>
      <c r="AK133" s="44"/>
      <c r="AL133" s="44"/>
      <c r="AM133" s="44"/>
      <c r="AN133" s="44"/>
    </row>
    <row r="134" spans="1:40" s="17" customFormat="1">
      <c r="A134" s="27"/>
      <c r="B134" s="31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8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30"/>
      <c r="AE134" s="26"/>
      <c r="AF134" s="41"/>
      <c r="AG134" s="41"/>
      <c r="AH134" s="42"/>
      <c r="AI134" s="43"/>
      <c r="AJ134" s="44"/>
      <c r="AK134" s="44"/>
      <c r="AL134" s="44"/>
      <c r="AM134" s="44"/>
      <c r="AN134" s="44"/>
    </row>
    <row r="135" spans="1:40" s="17" customFormat="1">
      <c r="A135" s="27"/>
      <c r="B135" s="31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8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30"/>
      <c r="AE135" s="26"/>
      <c r="AF135" s="41"/>
      <c r="AG135" s="41"/>
      <c r="AH135" s="42"/>
      <c r="AI135" s="43"/>
      <c r="AJ135" s="44"/>
      <c r="AK135" s="44"/>
      <c r="AL135" s="44"/>
      <c r="AM135" s="44"/>
      <c r="AN135" s="44"/>
    </row>
    <row r="136" spans="1:40" s="17" customFormat="1">
      <c r="A136" s="27"/>
      <c r="B136" s="31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8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30"/>
      <c r="AE136" s="26"/>
      <c r="AF136" s="41"/>
      <c r="AG136" s="41"/>
      <c r="AH136" s="42"/>
      <c r="AI136" s="43"/>
      <c r="AJ136" s="44"/>
      <c r="AK136" s="44"/>
      <c r="AL136" s="44"/>
      <c r="AM136" s="44"/>
      <c r="AN136" s="44"/>
    </row>
    <row r="137" spans="1:40" s="17" customFormat="1">
      <c r="A137" s="27"/>
      <c r="B137" s="31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8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30"/>
      <c r="AE137" s="26"/>
      <c r="AF137" s="41"/>
      <c r="AG137" s="41"/>
      <c r="AH137" s="42"/>
      <c r="AI137" s="43"/>
      <c r="AJ137" s="44"/>
      <c r="AK137" s="44"/>
      <c r="AL137" s="44"/>
      <c r="AM137" s="44"/>
      <c r="AN137" s="44"/>
    </row>
    <row r="138" spans="1:40" s="17" customFormat="1">
      <c r="A138" s="27"/>
      <c r="B138" s="31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8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30"/>
      <c r="AE138" s="26"/>
      <c r="AF138" s="41"/>
      <c r="AG138" s="41"/>
      <c r="AH138" s="42"/>
      <c r="AI138" s="43"/>
      <c r="AJ138" s="44"/>
      <c r="AK138" s="44"/>
      <c r="AL138" s="44"/>
      <c r="AM138" s="44"/>
      <c r="AN138" s="44"/>
    </row>
    <row r="139" spans="1:40" s="17" customFormat="1">
      <c r="A139" s="27"/>
      <c r="B139" s="31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8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30"/>
      <c r="AE139" s="26"/>
      <c r="AF139" s="41"/>
      <c r="AG139" s="41"/>
      <c r="AH139" s="42"/>
      <c r="AI139" s="43"/>
      <c r="AJ139" s="44"/>
      <c r="AK139" s="44"/>
      <c r="AL139" s="44"/>
      <c r="AM139" s="44"/>
      <c r="AN139" s="44"/>
    </row>
    <row r="140" spans="1:40" s="17" customFormat="1">
      <c r="A140" s="27"/>
      <c r="B140" s="31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8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30"/>
      <c r="AE140" s="26"/>
      <c r="AF140" s="41"/>
      <c r="AG140" s="41"/>
      <c r="AH140" s="42"/>
      <c r="AI140" s="43"/>
      <c r="AJ140" s="44"/>
      <c r="AK140" s="44"/>
      <c r="AL140" s="44"/>
      <c r="AM140" s="44"/>
      <c r="AN140" s="44"/>
    </row>
    <row r="141" spans="1:40" s="17" customFormat="1">
      <c r="A141" s="27"/>
      <c r="B141" s="31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8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30"/>
      <c r="AE141" s="26"/>
      <c r="AF141" s="41"/>
      <c r="AG141" s="41"/>
      <c r="AH141" s="42"/>
      <c r="AI141" s="43"/>
      <c r="AJ141" s="44"/>
      <c r="AK141" s="44"/>
      <c r="AL141" s="44"/>
      <c r="AM141" s="44"/>
      <c r="AN141" s="44"/>
    </row>
    <row r="142" spans="1:40" s="17" customFormat="1">
      <c r="A142" s="27"/>
      <c r="B142" s="31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8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30"/>
      <c r="AE142" s="26"/>
      <c r="AF142" s="41"/>
      <c r="AG142" s="41"/>
      <c r="AH142" s="42"/>
      <c r="AI142" s="43"/>
      <c r="AJ142" s="44"/>
      <c r="AK142" s="44"/>
      <c r="AL142" s="44"/>
      <c r="AM142" s="44"/>
      <c r="AN142" s="44"/>
    </row>
    <row r="143" spans="1:40" s="17" customFormat="1">
      <c r="A143" s="27"/>
      <c r="B143" s="31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8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30"/>
      <c r="AE143" s="26"/>
      <c r="AF143" s="41"/>
      <c r="AG143" s="41"/>
      <c r="AH143" s="42"/>
      <c r="AI143" s="43"/>
      <c r="AJ143" s="44"/>
      <c r="AK143" s="44"/>
      <c r="AL143" s="44"/>
      <c r="AM143" s="44"/>
      <c r="AN143" s="44"/>
    </row>
    <row r="144" spans="1:40" s="17" customFormat="1">
      <c r="A144" s="27"/>
      <c r="B144" s="31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8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30"/>
      <c r="AE144" s="26"/>
      <c r="AF144" s="41"/>
      <c r="AG144" s="41"/>
      <c r="AH144" s="42"/>
      <c r="AI144" s="43"/>
      <c r="AJ144" s="44"/>
      <c r="AK144" s="44"/>
      <c r="AL144" s="44"/>
      <c r="AM144" s="44"/>
      <c r="AN144" s="44"/>
    </row>
    <row r="145" spans="1:40" s="17" customFormat="1">
      <c r="A145" s="27"/>
      <c r="B145" s="31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8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30"/>
      <c r="AE145" s="26"/>
      <c r="AF145" s="41"/>
      <c r="AG145" s="41"/>
      <c r="AH145" s="42"/>
      <c r="AI145" s="43"/>
      <c r="AJ145" s="44"/>
      <c r="AK145" s="44"/>
      <c r="AL145" s="44"/>
      <c r="AM145" s="44"/>
      <c r="AN145" s="44"/>
    </row>
    <row r="146" spans="1:40" s="17" customFormat="1">
      <c r="A146" s="27"/>
      <c r="B146" s="31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8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30"/>
      <c r="AE146" s="26"/>
      <c r="AF146" s="41"/>
      <c r="AG146" s="41"/>
      <c r="AH146" s="42"/>
      <c r="AI146" s="43"/>
      <c r="AJ146" s="44"/>
      <c r="AK146" s="44"/>
      <c r="AL146" s="44"/>
      <c r="AM146" s="44"/>
      <c r="AN146" s="44"/>
    </row>
    <row r="147" spans="1:40" s="17" customFormat="1">
      <c r="A147" s="27"/>
      <c r="B147" s="31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8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30"/>
      <c r="AE147" s="26"/>
      <c r="AF147" s="41"/>
      <c r="AG147" s="41"/>
      <c r="AH147" s="42"/>
      <c r="AI147" s="43"/>
      <c r="AJ147" s="44"/>
      <c r="AK147" s="44"/>
      <c r="AL147" s="44"/>
      <c r="AM147" s="44"/>
      <c r="AN147" s="44"/>
    </row>
    <row r="148" spans="1:40" s="17" customFormat="1">
      <c r="A148" s="27"/>
      <c r="B148" s="31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8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30"/>
      <c r="AE148" s="26"/>
      <c r="AF148" s="41"/>
      <c r="AG148" s="41"/>
      <c r="AH148" s="42"/>
      <c r="AI148" s="43"/>
      <c r="AJ148" s="44"/>
      <c r="AK148" s="44"/>
      <c r="AL148" s="44"/>
      <c r="AM148" s="44"/>
      <c r="AN148" s="44"/>
    </row>
    <row r="149" spans="1:40" s="17" customFormat="1">
      <c r="A149" s="27"/>
      <c r="B149" s="31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8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30"/>
      <c r="AE149" s="26"/>
      <c r="AF149" s="41"/>
      <c r="AG149" s="41"/>
      <c r="AH149" s="42"/>
      <c r="AI149" s="43"/>
      <c r="AJ149" s="44"/>
      <c r="AK149" s="44"/>
      <c r="AL149" s="44"/>
      <c r="AM149" s="44"/>
      <c r="AN149" s="44"/>
    </row>
    <row r="150" spans="1:40" s="17" customFormat="1">
      <c r="A150" s="27"/>
      <c r="B150" s="31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8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30"/>
      <c r="AE150" s="26"/>
      <c r="AF150" s="41"/>
      <c r="AG150" s="41"/>
      <c r="AH150" s="42"/>
      <c r="AI150" s="43"/>
      <c r="AJ150" s="44"/>
      <c r="AK150" s="44"/>
      <c r="AL150" s="44"/>
      <c r="AM150" s="44"/>
      <c r="AN150" s="44"/>
    </row>
    <row r="151" spans="1:40" s="17" customFormat="1">
      <c r="A151" s="27"/>
      <c r="B151" s="31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8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30"/>
      <c r="AE151" s="26"/>
      <c r="AF151" s="41"/>
      <c r="AG151" s="41"/>
      <c r="AH151" s="42"/>
      <c r="AI151" s="43"/>
      <c r="AJ151" s="44"/>
      <c r="AK151" s="44"/>
      <c r="AL151" s="44"/>
      <c r="AM151" s="44"/>
      <c r="AN151" s="44"/>
    </row>
    <row r="152" spans="1:40" s="17" customFormat="1">
      <c r="A152" s="27"/>
      <c r="B152" s="31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8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30"/>
      <c r="AE152" s="26"/>
      <c r="AF152" s="41"/>
      <c r="AG152" s="41"/>
      <c r="AH152" s="42"/>
      <c r="AI152" s="43"/>
      <c r="AJ152" s="44"/>
      <c r="AK152" s="44"/>
      <c r="AL152" s="44"/>
      <c r="AM152" s="44"/>
      <c r="AN152" s="44"/>
    </row>
    <row r="153" spans="1:40" s="17" customFormat="1">
      <c r="A153" s="27"/>
      <c r="B153" s="31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8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30"/>
      <c r="AE153" s="26"/>
      <c r="AF153" s="41"/>
      <c r="AG153" s="41"/>
      <c r="AH153" s="42"/>
      <c r="AI153" s="43"/>
      <c r="AJ153" s="44"/>
      <c r="AK153" s="44"/>
      <c r="AL153" s="44"/>
      <c r="AM153" s="44"/>
      <c r="AN153" s="44"/>
    </row>
    <row r="154" spans="1:40" s="17" customFormat="1">
      <c r="A154" s="27"/>
      <c r="B154" s="31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8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30"/>
      <c r="AE154" s="26"/>
      <c r="AF154" s="41"/>
      <c r="AG154" s="41"/>
      <c r="AH154" s="42"/>
      <c r="AI154" s="43"/>
      <c r="AJ154" s="44"/>
      <c r="AK154" s="44"/>
      <c r="AL154" s="44"/>
      <c r="AM154" s="44"/>
      <c r="AN154" s="44"/>
    </row>
    <row r="155" spans="1:40" s="17" customFormat="1">
      <c r="A155" s="27"/>
      <c r="B155" s="31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8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30"/>
      <c r="AE155" s="26"/>
      <c r="AF155" s="41"/>
      <c r="AG155" s="41"/>
      <c r="AH155" s="42"/>
      <c r="AI155" s="43"/>
      <c r="AJ155" s="44"/>
      <c r="AK155" s="44"/>
      <c r="AL155" s="44"/>
      <c r="AM155" s="44"/>
      <c r="AN155" s="44"/>
    </row>
    <row r="156" spans="1:40" s="17" customFormat="1">
      <c r="A156" s="27"/>
      <c r="B156" s="31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8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30"/>
      <c r="AE156" s="26"/>
      <c r="AF156" s="41"/>
      <c r="AG156" s="41"/>
      <c r="AH156" s="42"/>
      <c r="AI156" s="43"/>
      <c r="AJ156" s="44"/>
      <c r="AK156" s="44"/>
      <c r="AL156" s="44"/>
      <c r="AM156" s="44"/>
      <c r="AN156" s="44"/>
    </row>
    <row r="157" spans="1:40" s="17" customFormat="1">
      <c r="A157" s="27"/>
      <c r="B157" s="31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8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30"/>
      <c r="AE157" s="26"/>
      <c r="AF157" s="41"/>
      <c r="AG157" s="41"/>
      <c r="AH157" s="42"/>
      <c r="AI157" s="43"/>
      <c r="AJ157" s="44"/>
      <c r="AK157" s="44"/>
      <c r="AL157" s="44"/>
      <c r="AM157" s="44"/>
      <c r="AN157" s="44"/>
    </row>
    <row r="158" spans="1:40" s="17" customFormat="1">
      <c r="A158" s="27"/>
      <c r="B158" s="31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8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30"/>
      <c r="AE158" s="26"/>
      <c r="AF158" s="41"/>
      <c r="AG158" s="41"/>
      <c r="AH158" s="42"/>
      <c r="AI158" s="43"/>
      <c r="AJ158" s="44"/>
      <c r="AK158" s="44"/>
      <c r="AL158" s="44"/>
      <c r="AM158" s="44"/>
      <c r="AN158" s="44"/>
    </row>
    <row r="159" spans="1:40" s="17" customFormat="1">
      <c r="A159" s="27"/>
      <c r="B159" s="31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8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30"/>
      <c r="AE159" s="26"/>
      <c r="AF159" s="41"/>
      <c r="AG159" s="41"/>
      <c r="AH159" s="42"/>
      <c r="AI159" s="43"/>
      <c r="AJ159" s="44"/>
      <c r="AK159" s="44"/>
      <c r="AL159" s="44"/>
      <c r="AM159" s="44"/>
      <c r="AN159" s="44"/>
    </row>
    <row r="160" spans="1:40" s="17" customFormat="1">
      <c r="A160" s="27"/>
      <c r="B160" s="31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8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30"/>
      <c r="AE160" s="26"/>
      <c r="AF160" s="41"/>
      <c r="AG160" s="41"/>
      <c r="AH160" s="42"/>
      <c r="AI160" s="43"/>
      <c r="AJ160" s="44"/>
      <c r="AK160" s="44"/>
      <c r="AL160" s="44"/>
      <c r="AM160" s="44"/>
      <c r="AN160" s="44"/>
    </row>
    <row r="161" spans="1:40" s="17" customFormat="1">
      <c r="A161" s="27"/>
      <c r="B161" s="31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8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30"/>
      <c r="AE161" s="26"/>
      <c r="AF161" s="41"/>
      <c r="AG161" s="41"/>
      <c r="AH161" s="42"/>
      <c r="AI161" s="43"/>
      <c r="AJ161" s="44"/>
      <c r="AK161" s="44"/>
      <c r="AL161" s="44"/>
      <c r="AM161" s="44"/>
      <c r="AN161" s="44"/>
    </row>
    <row r="162" spans="1:40" s="17" customFormat="1">
      <c r="A162" s="27"/>
      <c r="B162" s="31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8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30"/>
      <c r="AE162" s="26"/>
      <c r="AF162" s="41"/>
      <c r="AG162" s="41"/>
      <c r="AH162" s="42"/>
      <c r="AI162" s="43"/>
      <c r="AJ162" s="44"/>
      <c r="AK162" s="44"/>
      <c r="AL162" s="44"/>
      <c r="AM162" s="44"/>
      <c r="AN162" s="44"/>
    </row>
    <row r="163" spans="1:40" s="17" customFormat="1">
      <c r="A163" s="27"/>
      <c r="B163" s="31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8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30"/>
      <c r="AE163" s="26"/>
      <c r="AF163" s="41"/>
      <c r="AG163" s="41"/>
      <c r="AH163" s="42"/>
      <c r="AI163" s="43"/>
      <c r="AJ163" s="44"/>
      <c r="AK163" s="44"/>
      <c r="AL163" s="44"/>
      <c r="AM163" s="44"/>
      <c r="AN163" s="44"/>
    </row>
    <row r="164" spans="1:40" s="17" customFormat="1">
      <c r="A164" s="27"/>
      <c r="B164" s="31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8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30"/>
      <c r="AE164" s="26"/>
      <c r="AF164" s="41"/>
      <c r="AG164" s="41"/>
      <c r="AH164" s="42"/>
      <c r="AI164" s="43"/>
      <c r="AJ164" s="44"/>
      <c r="AK164" s="44"/>
      <c r="AL164" s="44"/>
      <c r="AM164" s="44"/>
      <c r="AN164" s="44"/>
    </row>
    <row r="165" spans="1:40" s="17" customFormat="1">
      <c r="A165" s="27"/>
      <c r="B165" s="31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8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30"/>
      <c r="AE165" s="26"/>
      <c r="AF165" s="41"/>
      <c r="AG165" s="41"/>
      <c r="AH165" s="42"/>
      <c r="AI165" s="43"/>
      <c r="AJ165" s="44"/>
      <c r="AK165" s="44"/>
      <c r="AL165" s="44"/>
      <c r="AM165" s="44"/>
      <c r="AN165" s="44"/>
    </row>
    <row r="166" spans="1:40" s="17" customFormat="1">
      <c r="A166" s="27"/>
      <c r="B166" s="31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8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30"/>
      <c r="AE166" s="26"/>
      <c r="AF166" s="41"/>
      <c r="AG166" s="41"/>
      <c r="AH166" s="42"/>
      <c r="AI166" s="43"/>
      <c r="AJ166" s="44"/>
      <c r="AK166" s="44"/>
      <c r="AL166" s="44"/>
      <c r="AM166" s="44"/>
      <c r="AN166" s="44"/>
    </row>
    <row r="167" spans="1:40" s="17" customFormat="1">
      <c r="A167" s="27"/>
      <c r="B167" s="31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8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30"/>
      <c r="AE167" s="26"/>
      <c r="AF167" s="41"/>
      <c r="AG167" s="41"/>
      <c r="AH167" s="42"/>
      <c r="AI167" s="43"/>
      <c r="AJ167" s="44"/>
      <c r="AK167" s="44"/>
      <c r="AL167" s="44"/>
      <c r="AM167" s="44"/>
      <c r="AN167" s="44"/>
    </row>
    <row r="168" spans="1:40" s="17" customFormat="1">
      <c r="A168" s="27"/>
      <c r="B168" s="31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8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30"/>
      <c r="AE168" s="26"/>
      <c r="AF168" s="41"/>
      <c r="AG168" s="41"/>
      <c r="AH168" s="42"/>
      <c r="AI168" s="43"/>
      <c r="AJ168" s="44"/>
      <c r="AK168" s="44"/>
      <c r="AL168" s="44"/>
      <c r="AM168" s="44"/>
      <c r="AN168" s="44"/>
    </row>
    <row r="169" spans="1:40" s="17" customFormat="1">
      <c r="A169" s="27"/>
      <c r="B169" s="31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8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30"/>
      <c r="AE169" s="26"/>
      <c r="AF169" s="41"/>
      <c r="AG169" s="41"/>
      <c r="AH169" s="42"/>
      <c r="AI169" s="43"/>
      <c r="AJ169" s="44"/>
      <c r="AK169" s="44"/>
      <c r="AL169" s="44"/>
      <c r="AM169" s="44"/>
      <c r="AN169" s="44"/>
    </row>
    <row r="170" spans="1:40" s="17" customFormat="1">
      <c r="A170" s="27"/>
      <c r="B170" s="31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8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30"/>
      <c r="AE170" s="26"/>
      <c r="AF170" s="41"/>
      <c r="AG170" s="41"/>
      <c r="AH170" s="42"/>
      <c r="AI170" s="43"/>
      <c r="AJ170" s="44"/>
      <c r="AK170" s="44"/>
      <c r="AL170" s="44"/>
      <c r="AM170" s="44"/>
      <c r="AN170" s="44"/>
    </row>
    <row r="171" spans="1:40" s="17" customFormat="1">
      <c r="A171" s="27"/>
      <c r="B171" s="31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8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30"/>
      <c r="AE171" s="26"/>
      <c r="AF171" s="41"/>
      <c r="AG171" s="41"/>
      <c r="AH171" s="42"/>
      <c r="AI171" s="43"/>
      <c r="AJ171" s="44"/>
      <c r="AK171" s="44"/>
      <c r="AL171" s="44"/>
      <c r="AM171" s="44"/>
      <c r="AN171" s="44"/>
    </row>
    <row r="172" spans="1:40" s="17" customFormat="1">
      <c r="A172" s="27"/>
      <c r="B172" s="31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8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30"/>
      <c r="AE172" s="26"/>
      <c r="AF172" s="41"/>
      <c r="AG172" s="41"/>
      <c r="AH172" s="42"/>
      <c r="AI172" s="43"/>
      <c r="AJ172" s="44"/>
      <c r="AK172" s="44"/>
      <c r="AL172" s="44"/>
      <c r="AM172" s="44"/>
      <c r="AN172" s="44"/>
    </row>
    <row r="173" spans="1:40" s="17" customFormat="1">
      <c r="A173" s="27"/>
      <c r="B173" s="31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8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30"/>
      <c r="AE173" s="26"/>
      <c r="AF173" s="41"/>
      <c r="AG173" s="41"/>
      <c r="AH173" s="42"/>
      <c r="AI173" s="43"/>
      <c r="AJ173" s="44"/>
      <c r="AK173" s="44"/>
      <c r="AL173" s="44"/>
      <c r="AM173" s="44"/>
      <c r="AN173" s="44"/>
    </row>
    <row r="174" spans="1:40" s="17" customFormat="1">
      <c r="A174" s="27"/>
      <c r="B174" s="31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8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30"/>
      <c r="AE174" s="26"/>
      <c r="AF174" s="41"/>
      <c r="AG174" s="41"/>
      <c r="AH174" s="42"/>
      <c r="AI174" s="43"/>
      <c r="AJ174" s="44"/>
      <c r="AK174" s="44"/>
      <c r="AL174" s="44"/>
      <c r="AM174" s="44"/>
      <c r="AN174" s="44"/>
    </row>
    <row r="175" spans="1:40" s="17" customFormat="1">
      <c r="A175" s="27"/>
      <c r="B175" s="31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8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30"/>
      <c r="AE175" s="26"/>
      <c r="AF175" s="41"/>
      <c r="AG175" s="41"/>
      <c r="AH175" s="42"/>
      <c r="AI175" s="43"/>
      <c r="AJ175" s="44"/>
      <c r="AK175" s="44"/>
      <c r="AL175" s="44"/>
      <c r="AM175" s="44"/>
      <c r="AN175" s="44"/>
    </row>
    <row r="176" spans="1:40" s="17" customFormat="1">
      <c r="A176" s="27"/>
      <c r="B176" s="31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8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30"/>
      <c r="AE176" s="26"/>
      <c r="AF176" s="41"/>
      <c r="AG176" s="41"/>
      <c r="AH176" s="42"/>
      <c r="AI176" s="43"/>
      <c r="AJ176" s="44"/>
      <c r="AK176" s="44"/>
      <c r="AL176" s="44"/>
      <c r="AM176" s="44"/>
      <c r="AN176" s="44"/>
    </row>
    <row r="177" spans="1:40" s="17" customFormat="1">
      <c r="A177" s="27"/>
      <c r="B177" s="31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8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30"/>
      <c r="AE177" s="26"/>
      <c r="AF177" s="41"/>
      <c r="AG177" s="41"/>
      <c r="AH177" s="42"/>
      <c r="AI177" s="43"/>
      <c r="AJ177" s="44"/>
      <c r="AK177" s="44"/>
      <c r="AL177" s="44"/>
      <c r="AM177" s="44"/>
      <c r="AN177" s="44"/>
    </row>
    <row r="178" spans="1:40" s="17" customFormat="1">
      <c r="A178" s="27"/>
      <c r="B178" s="31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8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30"/>
      <c r="AE178" s="26"/>
      <c r="AF178" s="41"/>
      <c r="AG178" s="41"/>
      <c r="AH178" s="42"/>
      <c r="AI178" s="43"/>
      <c r="AJ178" s="44"/>
      <c r="AK178" s="44"/>
      <c r="AL178" s="44"/>
      <c r="AM178" s="44"/>
      <c r="AN178" s="44"/>
    </row>
    <row r="179" spans="1:40" s="17" customFormat="1">
      <c r="A179" s="27"/>
      <c r="B179" s="31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8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30"/>
      <c r="AE179" s="26"/>
      <c r="AF179" s="41"/>
      <c r="AG179" s="41"/>
      <c r="AH179" s="42"/>
      <c r="AI179" s="43"/>
      <c r="AJ179" s="44"/>
      <c r="AK179" s="44"/>
      <c r="AL179" s="44"/>
      <c r="AM179" s="44"/>
      <c r="AN179" s="44"/>
    </row>
    <row r="180" spans="1:40" s="17" customFormat="1">
      <c r="A180" s="27"/>
      <c r="B180" s="31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8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30"/>
      <c r="AE180" s="26"/>
      <c r="AF180" s="41"/>
      <c r="AG180" s="41"/>
      <c r="AH180" s="42"/>
      <c r="AI180" s="43"/>
      <c r="AJ180" s="44"/>
      <c r="AK180" s="44"/>
      <c r="AL180" s="44"/>
      <c r="AM180" s="44"/>
      <c r="AN180" s="44"/>
    </row>
    <row r="181" spans="1:40" s="17" customFormat="1">
      <c r="A181" s="27"/>
      <c r="B181" s="31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8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30"/>
      <c r="AE181" s="26"/>
      <c r="AF181" s="41"/>
      <c r="AG181" s="41"/>
      <c r="AH181" s="42"/>
      <c r="AI181" s="43"/>
      <c r="AJ181" s="44"/>
      <c r="AK181" s="44"/>
      <c r="AL181" s="44"/>
      <c r="AM181" s="44"/>
      <c r="AN181" s="44"/>
    </row>
    <row r="182" spans="1:40" s="17" customFormat="1">
      <c r="A182" s="27"/>
      <c r="B182" s="31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8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30"/>
      <c r="AE182" s="26"/>
      <c r="AF182" s="41"/>
      <c r="AG182" s="41"/>
      <c r="AH182" s="42"/>
      <c r="AI182" s="43"/>
      <c r="AJ182" s="44"/>
      <c r="AK182" s="44"/>
      <c r="AL182" s="44"/>
      <c r="AM182" s="44"/>
      <c r="AN182" s="44"/>
    </row>
    <row r="183" spans="1:40" s="17" customFormat="1">
      <c r="A183" s="27"/>
      <c r="B183" s="31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8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30"/>
      <c r="AE183" s="26"/>
      <c r="AF183" s="41"/>
      <c r="AG183" s="41"/>
      <c r="AH183" s="42"/>
      <c r="AI183" s="43"/>
      <c r="AJ183" s="44"/>
      <c r="AK183" s="44"/>
      <c r="AL183" s="44"/>
      <c r="AM183" s="44"/>
      <c r="AN183" s="44"/>
    </row>
    <row r="184" spans="1:40" s="17" customFormat="1">
      <c r="A184" s="27"/>
      <c r="B184" s="31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8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30"/>
      <c r="AE184" s="26"/>
      <c r="AF184" s="41"/>
      <c r="AG184" s="41"/>
      <c r="AH184" s="42"/>
      <c r="AI184" s="43"/>
      <c r="AJ184" s="44"/>
      <c r="AK184" s="44"/>
      <c r="AL184" s="44"/>
      <c r="AM184" s="44"/>
      <c r="AN184" s="44"/>
    </row>
    <row r="185" spans="1:40" s="17" customFormat="1">
      <c r="A185" s="27"/>
      <c r="B185" s="31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8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30"/>
      <c r="AE185" s="26"/>
      <c r="AF185" s="41"/>
      <c r="AG185" s="41"/>
      <c r="AH185" s="42"/>
      <c r="AI185" s="43"/>
      <c r="AJ185" s="44"/>
      <c r="AK185" s="44"/>
      <c r="AL185" s="44"/>
      <c r="AM185" s="44"/>
      <c r="AN185" s="44"/>
    </row>
    <row r="186" spans="1:40" s="17" customFormat="1">
      <c r="A186" s="27"/>
      <c r="B186" s="31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8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30"/>
      <c r="AE186" s="26"/>
      <c r="AF186" s="41"/>
      <c r="AG186" s="41"/>
      <c r="AH186" s="42"/>
      <c r="AI186" s="43"/>
      <c r="AJ186" s="44"/>
      <c r="AK186" s="44"/>
      <c r="AL186" s="44"/>
      <c r="AM186" s="44"/>
      <c r="AN186" s="44"/>
    </row>
    <row r="187" spans="1:40" s="17" customFormat="1">
      <c r="A187" s="27"/>
      <c r="B187" s="31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8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30"/>
      <c r="AE187" s="26"/>
      <c r="AF187" s="41"/>
      <c r="AG187" s="41"/>
      <c r="AH187" s="42"/>
      <c r="AI187" s="43"/>
      <c r="AJ187" s="44"/>
      <c r="AK187" s="44"/>
      <c r="AL187" s="44"/>
      <c r="AM187" s="44"/>
      <c r="AN187" s="44"/>
    </row>
    <row r="188" spans="1:40" s="17" customFormat="1">
      <c r="A188" s="27"/>
      <c r="B188" s="31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8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30"/>
      <c r="AE188" s="26"/>
      <c r="AF188" s="41"/>
      <c r="AG188" s="41"/>
      <c r="AH188" s="42"/>
      <c r="AI188" s="43"/>
      <c r="AJ188" s="44"/>
      <c r="AK188" s="44"/>
      <c r="AL188" s="44"/>
      <c r="AM188" s="44"/>
      <c r="AN188" s="44"/>
    </row>
    <row r="189" spans="1:40" s="17" customFormat="1">
      <c r="A189" s="27"/>
      <c r="B189" s="31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8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30"/>
      <c r="AE189" s="26"/>
      <c r="AF189" s="41"/>
      <c r="AG189" s="41"/>
      <c r="AH189" s="42"/>
      <c r="AI189" s="43"/>
      <c r="AJ189" s="44"/>
      <c r="AK189" s="44"/>
      <c r="AL189" s="44"/>
      <c r="AM189" s="44"/>
      <c r="AN189" s="44"/>
    </row>
    <row r="190" spans="1:40" s="17" customFormat="1">
      <c r="A190" s="27"/>
      <c r="B190" s="31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8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30"/>
      <c r="AE190" s="26"/>
      <c r="AF190" s="41"/>
      <c r="AG190" s="41"/>
      <c r="AH190" s="42"/>
      <c r="AI190" s="43"/>
      <c r="AJ190" s="44"/>
      <c r="AK190" s="44"/>
      <c r="AL190" s="44"/>
      <c r="AM190" s="44"/>
      <c r="AN190" s="44"/>
    </row>
    <row r="191" spans="1:40" s="17" customFormat="1">
      <c r="A191" s="27"/>
      <c r="B191" s="31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8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30"/>
      <c r="AE191" s="26"/>
      <c r="AF191" s="41"/>
      <c r="AG191" s="41"/>
      <c r="AH191" s="42"/>
      <c r="AI191" s="43"/>
      <c r="AJ191" s="44"/>
      <c r="AK191" s="44"/>
      <c r="AL191" s="44"/>
      <c r="AM191" s="44"/>
      <c r="AN191" s="44"/>
    </row>
    <row r="192" spans="1:40" s="17" customFormat="1">
      <c r="A192" s="27"/>
      <c r="B192" s="31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8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30"/>
      <c r="AE192" s="26"/>
      <c r="AF192" s="41"/>
      <c r="AG192" s="41"/>
      <c r="AH192" s="42"/>
      <c r="AI192" s="43"/>
      <c r="AJ192" s="44"/>
      <c r="AK192" s="44"/>
      <c r="AL192" s="44"/>
      <c r="AM192" s="44"/>
      <c r="AN192" s="44"/>
    </row>
    <row r="193" spans="1:40" s="17" customFormat="1">
      <c r="A193" s="27"/>
      <c r="B193" s="31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8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30"/>
      <c r="AE193" s="26"/>
      <c r="AF193" s="41"/>
      <c r="AG193" s="41"/>
      <c r="AH193" s="42"/>
      <c r="AI193" s="43"/>
      <c r="AJ193" s="44"/>
      <c r="AK193" s="44"/>
      <c r="AL193" s="44"/>
      <c r="AM193" s="44"/>
      <c r="AN193" s="44"/>
    </row>
    <row r="194" spans="1:40" s="17" customFormat="1">
      <c r="A194" s="27"/>
      <c r="B194" s="31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8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30"/>
      <c r="AE194" s="26"/>
      <c r="AF194" s="41"/>
      <c r="AG194" s="41"/>
      <c r="AH194" s="42"/>
      <c r="AI194" s="43"/>
      <c r="AJ194" s="44"/>
      <c r="AK194" s="44"/>
      <c r="AL194" s="44"/>
      <c r="AM194" s="44"/>
      <c r="AN194" s="44"/>
    </row>
    <row r="195" spans="1:40" s="17" customFormat="1">
      <c r="A195" s="27"/>
      <c r="B195" s="31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8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30"/>
      <c r="AE195" s="26"/>
      <c r="AF195" s="41"/>
      <c r="AG195" s="41"/>
      <c r="AH195" s="42"/>
      <c r="AI195" s="43"/>
      <c r="AJ195" s="44"/>
      <c r="AK195" s="44"/>
      <c r="AL195" s="44"/>
      <c r="AM195" s="44"/>
      <c r="AN195" s="44"/>
    </row>
    <row r="196" spans="1:40" s="17" customFormat="1">
      <c r="A196" s="27"/>
      <c r="B196" s="31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8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30"/>
      <c r="AE196" s="26"/>
      <c r="AF196" s="41"/>
      <c r="AG196" s="41"/>
      <c r="AH196" s="42"/>
      <c r="AI196" s="43"/>
      <c r="AJ196" s="44"/>
      <c r="AK196" s="44"/>
      <c r="AL196" s="44"/>
      <c r="AM196" s="44"/>
      <c r="AN196" s="44"/>
    </row>
    <row r="197" spans="1:40" s="17" customFormat="1">
      <c r="A197" s="27"/>
      <c r="B197" s="31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8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30"/>
      <c r="AE197" s="26"/>
      <c r="AF197" s="41"/>
      <c r="AG197" s="41"/>
      <c r="AH197" s="42"/>
      <c r="AI197" s="43"/>
      <c r="AJ197" s="44"/>
      <c r="AK197" s="44"/>
      <c r="AL197" s="44"/>
      <c r="AM197" s="44"/>
      <c r="AN197" s="44"/>
    </row>
    <row r="198" spans="1:40" s="17" customFormat="1">
      <c r="A198" s="27"/>
      <c r="B198" s="31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8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30"/>
      <c r="AE198" s="26"/>
      <c r="AF198" s="41"/>
      <c r="AG198" s="41"/>
      <c r="AH198" s="42"/>
      <c r="AI198" s="43"/>
      <c r="AJ198" s="44"/>
      <c r="AK198" s="44"/>
      <c r="AL198" s="44"/>
      <c r="AM198" s="44"/>
      <c r="AN198" s="44"/>
    </row>
    <row r="199" spans="1:40" s="17" customFormat="1">
      <c r="A199" s="27"/>
      <c r="B199" s="31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8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30"/>
      <c r="AE199" s="26"/>
      <c r="AF199" s="41"/>
      <c r="AG199" s="41"/>
      <c r="AH199" s="42"/>
      <c r="AI199" s="43"/>
      <c r="AJ199" s="44"/>
      <c r="AK199" s="44"/>
      <c r="AL199" s="44"/>
      <c r="AM199" s="44"/>
      <c r="AN199" s="44"/>
    </row>
    <row r="200" spans="1:40" s="17" customFormat="1">
      <c r="A200" s="27"/>
      <c r="B200" s="31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8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30"/>
      <c r="AE200" s="26"/>
      <c r="AF200" s="41"/>
      <c r="AG200" s="41"/>
      <c r="AH200" s="42"/>
      <c r="AI200" s="43"/>
      <c r="AJ200" s="44"/>
      <c r="AK200" s="44"/>
      <c r="AL200" s="44"/>
      <c r="AM200" s="44"/>
      <c r="AN200" s="44"/>
    </row>
    <row r="201" spans="1:40" s="17" customFormat="1">
      <c r="A201" s="27"/>
      <c r="B201" s="31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8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30"/>
      <c r="AE201" s="26"/>
      <c r="AF201" s="41"/>
      <c r="AG201" s="41"/>
      <c r="AH201" s="42"/>
      <c r="AI201" s="43"/>
      <c r="AJ201" s="44"/>
      <c r="AK201" s="44"/>
      <c r="AL201" s="44"/>
      <c r="AM201" s="44"/>
      <c r="AN201" s="44"/>
    </row>
    <row r="202" spans="1:40" s="17" customFormat="1">
      <c r="A202" s="27"/>
      <c r="B202" s="31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8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30"/>
      <c r="AE202" s="26"/>
      <c r="AF202" s="41"/>
      <c r="AG202" s="41"/>
      <c r="AH202" s="42"/>
      <c r="AI202" s="43"/>
      <c r="AJ202" s="44"/>
      <c r="AK202" s="44"/>
      <c r="AL202" s="44"/>
      <c r="AM202" s="44"/>
      <c r="AN202" s="44"/>
    </row>
    <row r="203" spans="1:40" s="17" customFormat="1">
      <c r="A203" s="27"/>
      <c r="B203" s="31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8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30"/>
      <c r="AE203" s="26"/>
      <c r="AF203" s="41"/>
      <c r="AG203" s="41"/>
      <c r="AH203" s="42"/>
      <c r="AI203" s="43"/>
      <c r="AJ203" s="44"/>
      <c r="AK203" s="44"/>
      <c r="AL203" s="44"/>
      <c r="AM203" s="44"/>
      <c r="AN203" s="44"/>
    </row>
    <row r="204" spans="1:40" s="17" customFormat="1">
      <c r="A204" s="27"/>
      <c r="B204" s="31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8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30"/>
      <c r="AE204" s="26"/>
      <c r="AF204" s="41"/>
      <c r="AG204" s="41"/>
      <c r="AH204" s="42"/>
      <c r="AI204" s="43"/>
      <c r="AJ204" s="44"/>
      <c r="AK204" s="44"/>
      <c r="AL204" s="44"/>
      <c r="AM204" s="44"/>
      <c r="AN204" s="44"/>
    </row>
    <row r="205" spans="1:40" s="17" customFormat="1">
      <c r="A205" s="27"/>
      <c r="B205" s="31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8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30"/>
      <c r="AE205" s="26"/>
      <c r="AF205" s="41"/>
      <c r="AG205" s="41"/>
      <c r="AH205" s="42"/>
      <c r="AI205" s="43"/>
      <c r="AJ205" s="44"/>
      <c r="AK205" s="44"/>
      <c r="AL205" s="44"/>
      <c r="AM205" s="44"/>
      <c r="AN205" s="44"/>
    </row>
    <row r="206" spans="1:40" s="17" customFormat="1">
      <c r="A206" s="27"/>
      <c r="B206" s="31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8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30"/>
      <c r="AE206" s="26"/>
      <c r="AF206" s="41"/>
      <c r="AG206" s="41"/>
      <c r="AH206" s="42"/>
      <c r="AI206" s="43"/>
      <c r="AJ206" s="44"/>
      <c r="AK206" s="44"/>
      <c r="AL206" s="44"/>
      <c r="AM206" s="44"/>
      <c r="AN206" s="44"/>
    </row>
    <row r="207" spans="1:40" s="17" customFormat="1">
      <c r="A207" s="27"/>
      <c r="B207" s="31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8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30"/>
      <c r="AE207" s="26"/>
      <c r="AF207" s="41"/>
      <c r="AG207" s="41"/>
      <c r="AH207" s="42"/>
      <c r="AI207" s="43"/>
      <c r="AJ207" s="44"/>
      <c r="AK207" s="44"/>
      <c r="AL207" s="44"/>
      <c r="AM207" s="44"/>
      <c r="AN207" s="44"/>
    </row>
    <row r="208" spans="1:40" s="17" customFormat="1">
      <c r="A208" s="27"/>
      <c r="B208" s="31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8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30"/>
      <c r="AE208" s="26"/>
      <c r="AF208" s="41"/>
      <c r="AG208" s="41"/>
      <c r="AH208" s="42"/>
      <c r="AI208" s="43"/>
      <c r="AJ208" s="44"/>
      <c r="AK208" s="44"/>
      <c r="AL208" s="44"/>
      <c r="AM208" s="44"/>
      <c r="AN208" s="44"/>
    </row>
    <row r="209" spans="1:40" s="17" customFormat="1">
      <c r="A209" s="27"/>
      <c r="B209" s="31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8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30"/>
      <c r="AE209" s="26"/>
      <c r="AF209" s="41"/>
      <c r="AG209" s="41"/>
      <c r="AH209" s="42"/>
      <c r="AI209" s="43"/>
      <c r="AJ209" s="44"/>
      <c r="AK209" s="44"/>
      <c r="AL209" s="44"/>
      <c r="AM209" s="44"/>
      <c r="AN209" s="44"/>
    </row>
    <row r="210" spans="1:40" s="17" customFormat="1">
      <c r="A210" s="27"/>
      <c r="B210" s="31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8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30"/>
      <c r="AE210" s="26"/>
      <c r="AF210" s="41"/>
      <c r="AG210" s="41"/>
      <c r="AH210" s="42"/>
      <c r="AI210" s="43"/>
      <c r="AJ210" s="44"/>
      <c r="AK210" s="44"/>
      <c r="AL210" s="44"/>
      <c r="AM210" s="44"/>
      <c r="AN210" s="44"/>
    </row>
    <row r="211" spans="1:40" s="17" customFormat="1">
      <c r="A211" s="27"/>
      <c r="B211" s="31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8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30"/>
      <c r="AE211" s="26"/>
      <c r="AF211" s="41"/>
      <c r="AG211" s="41"/>
      <c r="AH211" s="42"/>
      <c r="AI211" s="43"/>
      <c r="AJ211" s="44"/>
      <c r="AK211" s="44"/>
      <c r="AL211" s="44"/>
      <c r="AM211" s="44"/>
      <c r="AN211" s="44"/>
    </row>
    <row r="212" spans="1:40" s="17" customFormat="1">
      <c r="A212" s="27"/>
      <c r="B212" s="31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8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30"/>
      <c r="AE212" s="26"/>
      <c r="AF212" s="41"/>
      <c r="AG212" s="41"/>
      <c r="AH212" s="42"/>
      <c r="AI212" s="43"/>
      <c r="AJ212" s="44"/>
      <c r="AK212" s="44"/>
      <c r="AL212" s="44"/>
      <c r="AM212" s="44"/>
      <c r="AN212" s="44"/>
    </row>
    <row r="213" spans="1:40" s="17" customFormat="1">
      <c r="A213" s="27"/>
      <c r="B213" s="31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8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30"/>
      <c r="AE213" s="26"/>
      <c r="AF213" s="41"/>
      <c r="AG213" s="41"/>
      <c r="AH213" s="42"/>
      <c r="AI213" s="43"/>
      <c r="AJ213" s="44"/>
      <c r="AK213" s="44"/>
      <c r="AL213" s="44"/>
      <c r="AM213" s="44"/>
      <c r="AN213" s="44"/>
    </row>
    <row r="214" spans="1:40" s="17" customFormat="1">
      <c r="A214" s="27"/>
      <c r="B214" s="31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8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30"/>
      <c r="AE214" s="26"/>
      <c r="AF214" s="41"/>
      <c r="AG214" s="41"/>
      <c r="AH214" s="42"/>
      <c r="AI214" s="43"/>
      <c r="AJ214" s="44"/>
      <c r="AK214" s="44"/>
      <c r="AL214" s="44"/>
      <c r="AM214" s="44"/>
      <c r="AN214" s="44"/>
    </row>
    <row r="215" spans="1:40" s="17" customFormat="1">
      <c r="A215" s="27"/>
      <c r="B215" s="31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8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30"/>
      <c r="AE215" s="26"/>
      <c r="AF215" s="41"/>
      <c r="AG215" s="41"/>
      <c r="AH215" s="42"/>
      <c r="AI215" s="43"/>
      <c r="AJ215" s="44"/>
      <c r="AK215" s="44"/>
      <c r="AL215" s="44"/>
      <c r="AM215" s="44"/>
      <c r="AN215" s="44"/>
    </row>
    <row r="216" spans="1:40" s="17" customFormat="1">
      <c r="A216" s="27"/>
      <c r="B216" s="31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8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30"/>
      <c r="AE216" s="26"/>
      <c r="AF216" s="41"/>
      <c r="AG216" s="41"/>
      <c r="AH216" s="42"/>
      <c r="AI216" s="43"/>
      <c r="AJ216" s="44"/>
      <c r="AK216" s="44"/>
      <c r="AL216" s="44"/>
      <c r="AM216" s="44"/>
      <c r="AN216" s="44"/>
    </row>
    <row r="217" spans="1:40" s="17" customFormat="1">
      <c r="A217" s="27"/>
      <c r="B217" s="31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8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30"/>
      <c r="AE217" s="26"/>
      <c r="AF217" s="41"/>
      <c r="AG217" s="41"/>
      <c r="AH217" s="42"/>
      <c r="AI217" s="43"/>
      <c r="AJ217" s="44"/>
      <c r="AK217" s="44"/>
      <c r="AL217" s="44"/>
      <c r="AM217" s="44"/>
      <c r="AN217" s="44"/>
    </row>
    <row r="218" spans="1:40" s="17" customFormat="1">
      <c r="A218" s="27"/>
      <c r="B218" s="31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8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30"/>
      <c r="AE218" s="26"/>
      <c r="AF218" s="41"/>
      <c r="AG218" s="41"/>
      <c r="AH218" s="42"/>
      <c r="AI218" s="43"/>
      <c r="AJ218" s="44"/>
      <c r="AK218" s="44"/>
      <c r="AL218" s="44"/>
      <c r="AM218" s="44"/>
      <c r="AN218" s="44"/>
    </row>
    <row r="219" spans="1:40" s="17" customFormat="1">
      <c r="A219" s="27"/>
      <c r="B219" s="31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8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30"/>
      <c r="AE219" s="26"/>
      <c r="AF219" s="41"/>
      <c r="AG219" s="41"/>
      <c r="AH219" s="42"/>
      <c r="AI219" s="43"/>
      <c r="AJ219" s="44"/>
      <c r="AK219" s="44"/>
      <c r="AL219" s="44"/>
      <c r="AM219" s="44"/>
      <c r="AN219" s="44"/>
    </row>
    <row r="220" spans="1:40" s="17" customFormat="1">
      <c r="A220" s="27"/>
      <c r="B220" s="31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8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30"/>
      <c r="AE220" s="26"/>
      <c r="AF220" s="41"/>
      <c r="AG220" s="41"/>
      <c r="AH220" s="42"/>
      <c r="AI220" s="43"/>
      <c r="AJ220" s="44"/>
      <c r="AK220" s="44"/>
      <c r="AL220" s="44"/>
      <c r="AM220" s="44"/>
      <c r="AN220" s="44"/>
    </row>
    <row r="221" spans="1:40" s="17" customFormat="1">
      <c r="A221" s="27"/>
      <c r="B221" s="31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8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30"/>
      <c r="AE221" s="26"/>
      <c r="AF221" s="41"/>
      <c r="AG221" s="41"/>
      <c r="AH221" s="42"/>
      <c r="AI221" s="43"/>
      <c r="AJ221" s="44"/>
      <c r="AK221" s="44"/>
      <c r="AL221" s="44"/>
      <c r="AM221" s="44"/>
      <c r="AN221" s="44"/>
    </row>
    <row r="222" spans="1:40" s="17" customFormat="1">
      <c r="A222" s="27"/>
      <c r="B222" s="31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8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30"/>
      <c r="AE222" s="26"/>
      <c r="AF222" s="41"/>
      <c r="AG222" s="41"/>
      <c r="AH222" s="42"/>
      <c r="AI222" s="43"/>
      <c r="AJ222" s="44"/>
      <c r="AK222" s="44"/>
      <c r="AL222" s="44"/>
      <c r="AM222" s="44"/>
      <c r="AN222" s="44"/>
    </row>
    <row r="223" spans="1:40" s="17" customFormat="1">
      <c r="A223" s="27"/>
      <c r="B223" s="31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8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30"/>
      <c r="AE223" s="26"/>
      <c r="AF223" s="41"/>
      <c r="AG223" s="41"/>
      <c r="AH223" s="42"/>
      <c r="AI223" s="43"/>
      <c r="AJ223" s="44"/>
      <c r="AK223" s="44"/>
      <c r="AL223" s="44"/>
      <c r="AM223" s="44"/>
      <c r="AN223" s="44"/>
    </row>
    <row r="224" spans="1:40" s="17" customFormat="1">
      <c r="A224" s="27"/>
      <c r="B224" s="31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8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30"/>
      <c r="AE224" s="26"/>
      <c r="AF224" s="41"/>
      <c r="AG224" s="41"/>
      <c r="AH224" s="42"/>
      <c r="AI224" s="43"/>
      <c r="AJ224" s="44"/>
      <c r="AK224" s="44"/>
      <c r="AL224" s="44"/>
      <c r="AM224" s="44"/>
      <c r="AN224" s="44"/>
    </row>
    <row r="225" spans="1:40" s="17" customFormat="1">
      <c r="A225" s="27"/>
      <c r="B225" s="31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8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30"/>
      <c r="AE225" s="26"/>
      <c r="AF225" s="41"/>
      <c r="AG225" s="41"/>
      <c r="AH225" s="42"/>
      <c r="AI225" s="43"/>
      <c r="AJ225" s="44"/>
      <c r="AK225" s="44"/>
      <c r="AL225" s="44"/>
      <c r="AM225" s="44"/>
      <c r="AN225" s="44"/>
    </row>
    <row r="226" spans="1:40" s="17" customFormat="1">
      <c r="A226" s="27"/>
      <c r="B226" s="31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8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30"/>
      <c r="AE226" s="26"/>
      <c r="AF226" s="41"/>
      <c r="AG226" s="41"/>
      <c r="AH226" s="42"/>
      <c r="AI226" s="43"/>
      <c r="AJ226" s="44"/>
      <c r="AK226" s="44"/>
      <c r="AL226" s="44"/>
      <c r="AM226" s="44"/>
      <c r="AN226" s="44"/>
    </row>
    <row r="227" spans="1:40" s="17" customFormat="1">
      <c r="A227" s="27"/>
      <c r="B227" s="31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8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30"/>
      <c r="AE227" s="26"/>
      <c r="AF227" s="41"/>
      <c r="AG227" s="41"/>
      <c r="AH227" s="42"/>
      <c r="AI227" s="43"/>
      <c r="AJ227" s="44"/>
      <c r="AK227" s="44"/>
      <c r="AL227" s="44"/>
      <c r="AM227" s="44"/>
      <c r="AN227" s="44"/>
    </row>
    <row r="228" spans="1:40" s="17" customFormat="1">
      <c r="A228" s="27"/>
      <c r="B228" s="31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8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30"/>
      <c r="AE228" s="26"/>
      <c r="AF228" s="41"/>
      <c r="AG228" s="41"/>
      <c r="AH228" s="42"/>
      <c r="AI228" s="43"/>
      <c r="AJ228" s="44"/>
      <c r="AK228" s="44"/>
      <c r="AL228" s="44"/>
      <c r="AM228" s="44"/>
      <c r="AN228" s="44"/>
    </row>
    <row r="229" spans="1:40" s="17" customFormat="1">
      <c r="A229" s="27"/>
      <c r="B229" s="31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8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30"/>
      <c r="AE229" s="26"/>
      <c r="AF229" s="41"/>
      <c r="AG229" s="41"/>
      <c r="AH229" s="42"/>
      <c r="AI229" s="43"/>
      <c r="AJ229" s="44"/>
      <c r="AK229" s="44"/>
      <c r="AL229" s="44"/>
      <c r="AM229" s="44"/>
      <c r="AN229" s="44"/>
    </row>
    <row r="230" spans="1:40" s="17" customFormat="1">
      <c r="A230" s="27"/>
      <c r="B230" s="31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8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30"/>
      <c r="AE230" s="26"/>
      <c r="AF230" s="41"/>
      <c r="AG230" s="41"/>
      <c r="AH230" s="42"/>
      <c r="AI230" s="43"/>
      <c r="AJ230" s="44"/>
      <c r="AK230" s="44"/>
      <c r="AL230" s="44"/>
      <c r="AM230" s="44"/>
      <c r="AN230" s="44"/>
    </row>
    <row r="231" spans="1:40" s="17" customFormat="1">
      <c r="A231" s="27"/>
      <c r="B231" s="31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8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30"/>
      <c r="AE231" s="26"/>
      <c r="AF231" s="41"/>
      <c r="AG231" s="41"/>
      <c r="AH231" s="42"/>
      <c r="AI231" s="43"/>
      <c r="AJ231" s="44"/>
      <c r="AK231" s="44"/>
      <c r="AL231" s="44"/>
      <c r="AM231" s="44"/>
      <c r="AN231" s="44"/>
    </row>
    <row r="232" spans="1:40" s="17" customFormat="1">
      <c r="A232" s="27"/>
      <c r="B232" s="31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8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30"/>
      <c r="AE232" s="26"/>
      <c r="AF232" s="41"/>
      <c r="AG232" s="41"/>
      <c r="AH232" s="42"/>
      <c r="AI232" s="43"/>
      <c r="AJ232" s="44"/>
      <c r="AK232" s="44"/>
      <c r="AL232" s="44"/>
      <c r="AM232" s="44"/>
      <c r="AN232" s="44"/>
    </row>
    <row r="233" spans="1:40" s="17" customFormat="1">
      <c r="A233" s="27"/>
      <c r="B233" s="31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8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30"/>
      <c r="AE233" s="26"/>
      <c r="AF233" s="41"/>
      <c r="AG233" s="41"/>
      <c r="AH233" s="42"/>
      <c r="AI233" s="43"/>
      <c r="AJ233" s="44"/>
      <c r="AK233" s="44"/>
      <c r="AL233" s="44"/>
      <c r="AM233" s="44"/>
      <c r="AN233" s="44"/>
    </row>
    <row r="234" spans="1:40" s="17" customFormat="1">
      <c r="A234" s="27"/>
      <c r="B234" s="31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8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30"/>
      <c r="AE234" s="26"/>
      <c r="AF234" s="41"/>
      <c r="AG234" s="41"/>
      <c r="AH234" s="42"/>
      <c r="AI234" s="43"/>
      <c r="AJ234" s="44"/>
      <c r="AK234" s="44"/>
      <c r="AL234" s="44"/>
      <c r="AM234" s="44"/>
      <c r="AN234" s="44"/>
    </row>
    <row r="235" spans="1:40" s="17" customFormat="1">
      <c r="A235" s="27"/>
      <c r="B235" s="31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8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30"/>
      <c r="AE235" s="26"/>
      <c r="AF235" s="41"/>
      <c r="AG235" s="41"/>
      <c r="AH235" s="42"/>
      <c r="AI235" s="43"/>
      <c r="AJ235" s="44"/>
      <c r="AK235" s="44"/>
      <c r="AL235" s="44"/>
      <c r="AM235" s="44"/>
      <c r="AN235" s="44"/>
    </row>
    <row r="236" spans="1:40" s="17" customFormat="1">
      <c r="A236" s="27"/>
      <c r="B236" s="31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8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30"/>
      <c r="AE236" s="26"/>
      <c r="AF236" s="41"/>
      <c r="AG236" s="41"/>
      <c r="AH236" s="42"/>
      <c r="AI236" s="43"/>
      <c r="AJ236" s="44"/>
      <c r="AK236" s="44"/>
      <c r="AL236" s="44"/>
      <c r="AM236" s="44"/>
      <c r="AN236" s="44"/>
    </row>
    <row r="237" spans="1:40" s="17" customFormat="1">
      <c r="A237" s="27"/>
      <c r="B237" s="31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8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30"/>
      <c r="AE237" s="26"/>
      <c r="AF237" s="41"/>
      <c r="AG237" s="41"/>
      <c r="AH237" s="42"/>
      <c r="AI237" s="43"/>
      <c r="AJ237" s="44"/>
      <c r="AK237" s="44"/>
      <c r="AL237" s="44"/>
      <c r="AM237" s="44"/>
      <c r="AN237" s="44"/>
    </row>
    <row r="238" spans="1:40" s="17" customFormat="1">
      <c r="A238" s="27"/>
      <c r="B238" s="31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8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30"/>
      <c r="AE238" s="26"/>
      <c r="AF238" s="41"/>
      <c r="AG238" s="41"/>
      <c r="AH238" s="42"/>
      <c r="AI238" s="43"/>
      <c r="AJ238" s="44"/>
      <c r="AK238" s="44"/>
      <c r="AL238" s="44"/>
      <c r="AM238" s="44"/>
      <c r="AN238" s="44"/>
    </row>
    <row r="239" spans="1:40" s="17" customFormat="1">
      <c r="A239" s="27"/>
      <c r="B239" s="31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8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30"/>
      <c r="AE239" s="26"/>
      <c r="AF239" s="41"/>
      <c r="AG239" s="41"/>
      <c r="AH239" s="42"/>
      <c r="AI239" s="43"/>
      <c r="AJ239" s="44"/>
      <c r="AK239" s="44"/>
      <c r="AL239" s="44"/>
      <c r="AM239" s="44"/>
      <c r="AN239" s="44"/>
    </row>
    <row r="240" spans="1:40" s="17" customFormat="1">
      <c r="A240" s="27"/>
      <c r="B240" s="31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8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30"/>
      <c r="AE240" s="26"/>
      <c r="AF240" s="41"/>
      <c r="AG240" s="41"/>
      <c r="AH240" s="42"/>
      <c r="AI240" s="43"/>
      <c r="AJ240" s="44"/>
      <c r="AK240" s="44"/>
      <c r="AL240" s="44"/>
      <c r="AM240" s="44"/>
      <c r="AN240" s="44"/>
    </row>
    <row r="241" spans="1:40" s="17" customFormat="1">
      <c r="A241" s="27"/>
      <c r="B241" s="31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8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30"/>
      <c r="AE241" s="26"/>
      <c r="AF241" s="41"/>
      <c r="AG241" s="41"/>
      <c r="AH241" s="42"/>
      <c r="AI241" s="43"/>
      <c r="AJ241" s="44"/>
      <c r="AK241" s="44"/>
      <c r="AL241" s="44"/>
      <c r="AM241" s="44"/>
      <c r="AN241" s="44"/>
    </row>
    <row r="242" spans="1:40" s="17" customFormat="1">
      <c r="A242" s="27"/>
      <c r="B242" s="31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8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30"/>
      <c r="AE242" s="26"/>
      <c r="AF242" s="41"/>
      <c r="AG242" s="41"/>
      <c r="AH242" s="42"/>
      <c r="AI242" s="43"/>
      <c r="AJ242" s="44"/>
      <c r="AK242" s="44"/>
      <c r="AL242" s="44"/>
      <c r="AM242" s="44"/>
      <c r="AN242" s="44"/>
    </row>
    <row r="243" spans="1:40" s="17" customFormat="1">
      <c r="A243" s="27"/>
      <c r="B243" s="31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8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30"/>
      <c r="AE243" s="26"/>
      <c r="AF243" s="41"/>
      <c r="AG243" s="41"/>
      <c r="AH243" s="42"/>
      <c r="AI243" s="43"/>
      <c r="AJ243" s="44"/>
      <c r="AK243" s="44"/>
      <c r="AL243" s="44"/>
      <c r="AM243" s="44"/>
      <c r="AN243" s="44"/>
    </row>
    <row r="244" spans="1:40" s="17" customFormat="1">
      <c r="A244" s="27"/>
      <c r="B244" s="31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8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30"/>
      <c r="AE244" s="26"/>
      <c r="AF244" s="41"/>
      <c r="AG244" s="41"/>
      <c r="AH244" s="42"/>
      <c r="AI244" s="43"/>
      <c r="AJ244" s="44"/>
      <c r="AK244" s="44"/>
      <c r="AL244" s="44"/>
      <c r="AM244" s="44"/>
      <c r="AN244" s="44"/>
    </row>
    <row r="245" spans="1:40" s="17" customFormat="1">
      <c r="A245" s="27"/>
      <c r="B245" s="31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8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30"/>
      <c r="AE245" s="26"/>
      <c r="AF245" s="41"/>
      <c r="AG245" s="41"/>
      <c r="AH245" s="42"/>
      <c r="AI245" s="43"/>
      <c r="AJ245" s="44"/>
      <c r="AK245" s="44"/>
      <c r="AL245" s="44"/>
      <c r="AM245" s="44"/>
      <c r="AN245" s="44"/>
    </row>
    <row r="246" spans="1:40" s="17" customFormat="1">
      <c r="A246" s="27"/>
      <c r="B246" s="31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8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30"/>
      <c r="AE246" s="26"/>
      <c r="AF246" s="41"/>
      <c r="AG246" s="41"/>
      <c r="AH246" s="42"/>
      <c r="AI246" s="43"/>
      <c r="AJ246" s="44"/>
      <c r="AK246" s="44"/>
      <c r="AL246" s="44"/>
      <c r="AM246" s="44"/>
      <c r="AN246" s="44"/>
    </row>
    <row r="247" spans="1:40" s="17" customFormat="1">
      <c r="A247" s="27"/>
      <c r="B247" s="31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8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30"/>
      <c r="AE247" s="26"/>
      <c r="AF247" s="41"/>
      <c r="AG247" s="41"/>
      <c r="AH247" s="42"/>
      <c r="AI247" s="43"/>
      <c r="AJ247" s="44"/>
      <c r="AK247" s="44"/>
      <c r="AL247" s="44"/>
      <c r="AM247" s="44"/>
      <c r="AN247" s="44"/>
    </row>
    <row r="248" spans="1:40" s="17" customFormat="1">
      <c r="A248" s="27"/>
      <c r="B248" s="31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8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30"/>
      <c r="AE248" s="26"/>
      <c r="AF248" s="41"/>
      <c r="AG248" s="41"/>
      <c r="AH248" s="42"/>
      <c r="AI248" s="43"/>
      <c r="AJ248" s="44"/>
      <c r="AK248" s="44"/>
      <c r="AL248" s="44"/>
      <c r="AM248" s="44"/>
      <c r="AN248" s="44"/>
    </row>
    <row r="249" spans="1:40" s="17" customFormat="1">
      <c r="A249" s="27"/>
      <c r="B249" s="31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8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30"/>
      <c r="AE249" s="26"/>
      <c r="AF249" s="41"/>
      <c r="AG249" s="41"/>
      <c r="AH249" s="42"/>
      <c r="AI249" s="43"/>
      <c r="AJ249" s="44"/>
      <c r="AK249" s="44"/>
      <c r="AL249" s="44"/>
      <c r="AM249" s="44"/>
      <c r="AN249" s="44"/>
    </row>
    <row r="250" spans="1:40" s="17" customFormat="1">
      <c r="A250" s="27"/>
      <c r="B250" s="31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8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30"/>
      <c r="AE250" s="26"/>
      <c r="AF250" s="41"/>
      <c r="AG250" s="41"/>
      <c r="AH250" s="42"/>
      <c r="AI250" s="43"/>
      <c r="AJ250" s="44"/>
      <c r="AK250" s="44"/>
      <c r="AL250" s="44"/>
      <c r="AM250" s="44"/>
      <c r="AN250" s="44"/>
    </row>
    <row r="251" spans="1:40" s="17" customFormat="1">
      <c r="A251" s="27"/>
      <c r="B251" s="31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8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30"/>
      <c r="AE251" s="26"/>
      <c r="AF251" s="41"/>
      <c r="AG251" s="41"/>
      <c r="AH251" s="42"/>
      <c r="AI251" s="43"/>
      <c r="AJ251" s="44"/>
      <c r="AK251" s="44"/>
      <c r="AL251" s="44"/>
      <c r="AM251" s="44"/>
      <c r="AN251" s="44"/>
    </row>
    <row r="252" spans="1:40" s="17" customFormat="1">
      <c r="A252" s="27"/>
      <c r="B252" s="31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8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30"/>
      <c r="AE252" s="26"/>
      <c r="AF252" s="41"/>
      <c r="AG252" s="41"/>
      <c r="AH252" s="42"/>
      <c r="AI252" s="43"/>
      <c r="AJ252" s="44"/>
      <c r="AK252" s="44"/>
      <c r="AL252" s="44"/>
      <c r="AM252" s="44"/>
      <c r="AN252" s="44"/>
    </row>
    <row r="253" spans="1:40" s="17" customFormat="1">
      <c r="A253" s="27"/>
      <c r="B253" s="31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8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30"/>
      <c r="AE253" s="26"/>
      <c r="AF253" s="41"/>
      <c r="AG253" s="41"/>
      <c r="AH253" s="42"/>
      <c r="AI253" s="43"/>
      <c r="AJ253" s="44"/>
      <c r="AK253" s="44"/>
      <c r="AL253" s="44"/>
      <c r="AM253" s="44"/>
      <c r="AN253" s="44"/>
    </row>
    <row r="254" spans="1:40" s="17" customFormat="1">
      <c r="A254" s="27"/>
      <c r="B254" s="31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8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30"/>
      <c r="AE254" s="26"/>
      <c r="AF254" s="41"/>
      <c r="AG254" s="41"/>
      <c r="AH254" s="42"/>
      <c r="AI254" s="43"/>
      <c r="AJ254" s="44"/>
      <c r="AK254" s="44"/>
      <c r="AL254" s="44"/>
      <c r="AM254" s="44"/>
      <c r="AN254" s="44"/>
    </row>
    <row r="255" spans="1:40" s="17" customFormat="1">
      <c r="A255" s="27"/>
      <c r="B255" s="31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8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30"/>
      <c r="AE255" s="26"/>
      <c r="AF255" s="41"/>
      <c r="AG255" s="41"/>
      <c r="AH255" s="42"/>
      <c r="AI255" s="43"/>
      <c r="AJ255" s="44"/>
      <c r="AK255" s="44"/>
      <c r="AL255" s="44"/>
      <c r="AM255" s="44"/>
      <c r="AN255" s="44"/>
    </row>
    <row r="256" spans="1:40" s="17" customFormat="1">
      <c r="A256" s="27"/>
      <c r="B256" s="31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8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30"/>
      <c r="AE256" s="26"/>
      <c r="AF256" s="41"/>
      <c r="AG256" s="41"/>
      <c r="AH256" s="42"/>
      <c r="AI256" s="43"/>
      <c r="AJ256" s="44"/>
      <c r="AK256" s="44"/>
      <c r="AL256" s="44"/>
      <c r="AM256" s="44"/>
      <c r="AN256" s="44"/>
    </row>
    <row r="257" spans="1:40" s="17" customFormat="1">
      <c r="A257" s="27"/>
      <c r="B257" s="31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8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30"/>
      <c r="AE257" s="26"/>
      <c r="AF257" s="41"/>
      <c r="AG257" s="41"/>
      <c r="AH257" s="42"/>
      <c r="AI257" s="43"/>
      <c r="AJ257" s="44"/>
      <c r="AK257" s="44"/>
      <c r="AL257" s="44"/>
      <c r="AM257" s="44"/>
      <c r="AN257" s="44"/>
    </row>
    <row r="258" spans="1:40" s="17" customFormat="1">
      <c r="A258" s="27"/>
      <c r="B258" s="31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8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30"/>
      <c r="AE258" s="26"/>
      <c r="AF258" s="41"/>
      <c r="AG258" s="41"/>
      <c r="AH258" s="42"/>
      <c r="AI258" s="43"/>
      <c r="AJ258" s="44"/>
      <c r="AK258" s="44"/>
      <c r="AL258" s="44"/>
      <c r="AM258" s="44"/>
      <c r="AN258" s="44"/>
    </row>
    <row r="259" spans="1:40" s="17" customFormat="1">
      <c r="A259" s="27"/>
      <c r="B259" s="31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8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30"/>
      <c r="AE259" s="26"/>
      <c r="AF259" s="41"/>
      <c r="AG259" s="41"/>
      <c r="AH259" s="42"/>
      <c r="AI259" s="43"/>
      <c r="AJ259" s="44"/>
      <c r="AK259" s="44"/>
      <c r="AL259" s="44"/>
      <c r="AM259" s="44"/>
      <c r="AN259" s="44"/>
    </row>
    <row r="260" spans="1:40" s="17" customFormat="1">
      <c r="A260" s="27"/>
      <c r="B260" s="31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8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30"/>
      <c r="AE260" s="26"/>
      <c r="AF260" s="41"/>
      <c r="AG260" s="41"/>
      <c r="AH260" s="42"/>
      <c r="AI260" s="43"/>
      <c r="AJ260" s="44"/>
      <c r="AK260" s="44"/>
      <c r="AL260" s="44"/>
      <c r="AM260" s="44"/>
      <c r="AN260" s="44"/>
    </row>
    <row r="261" spans="1:40" s="17" customFormat="1">
      <c r="A261" s="27"/>
      <c r="B261" s="31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8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30"/>
      <c r="AE261" s="26"/>
      <c r="AF261" s="41"/>
      <c r="AG261" s="41"/>
      <c r="AH261" s="42"/>
      <c r="AI261" s="43"/>
      <c r="AJ261" s="44"/>
      <c r="AK261" s="44"/>
      <c r="AL261" s="44"/>
      <c r="AM261" s="44"/>
      <c r="AN261" s="44"/>
    </row>
    <row r="262" spans="1:40" s="17" customFormat="1">
      <c r="A262" s="27"/>
      <c r="B262" s="31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8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30"/>
      <c r="AE262" s="26"/>
      <c r="AF262" s="41"/>
      <c r="AG262" s="41"/>
      <c r="AH262" s="42"/>
      <c r="AI262" s="43"/>
      <c r="AJ262" s="44"/>
      <c r="AK262" s="44"/>
      <c r="AL262" s="44"/>
      <c r="AM262" s="44"/>
      <c r="AN262" s="44"/>
    </row>
    <row r="263" spans="1:40" s="17" customFormat="1">
      <c r="A263" s="27"/>
      <c r="B263" s="31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8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30"/>
      <c r="AE263" s="26"/>
      <c r="AF263" s="41"/>
      <c r="AG263" s="41"/>
      <c r="AH263" s="42"/>
      <c r="AI263" s="43"/>
      <c r="AJ263" s="44"/>
      <c r="AK263" s="44"/>
      <c r="AL263" s="44"/>
      <c r="AM263" s="44"/>
      <c r="AN263" s="44"/>
    </row>
    <row r="264" spans="1:40" s="17" customFormat="1">
      <c r="A264" s="27"/>
      <c r="B264" s="31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8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30"/>
      <c r="AE264" s="26"/>
      <c r="AF264" s="41"/>
      <c r="AG264" s="41"/>
      <c r="AH264" s="42"/>
      <c r="AI264" s="43"/>
      <c r="AJ264" s="44"/>
      <c r="AK264" s="44"/>
      <c r="AL264" s="44"/>
      <c r="AM264" s="44"/>
      <c r="AN264" s="44"/>
    </row>
    <row r="265" spans="1:40" s="17" customFormat="1">
      <c r="A265" s="27"/>
      <c r="B265" s="31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8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30"/>
      <c r="AE265" s="26"/>
      <c r="AF265" s="41"/>
      <c r="AG265" s="41"/>
      <c r="AH265" s="42"/>
      <c r="AI265" s="43"/>
      <c r="AJ265" s="44"/>
      <c r="AK265" s="44"/>
      <c r="AL265" s="44"/>
      <c r="AM265" s="44"/>
      <c r="AN265" s="44"/>
    </row>
    <row r="266" spans="1:40" s="17" customFormat="1">
      <c r="A266" s="27"/>
      <c r="B266" s="31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8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30"/>
      <c r="AE266" s="26"/>
      <c r="AF266" s="41"/>
      <c r="AG266" s="41"/>
      <c r="AH266" s="42"/>
      <c r="AI266" s="43"/>
      <c r="AJ266" s="44"/>
      <c r="AK266" s="44"/>
      <c r="AL266" s="44"/>
      <c r="AM266" s="44"/>
      <c r="AN266" s="44"/>
    </row>
    <row r="267" spans="1:40" s="17" customFormat="1">
      <c r="A267" s="27"/>
      <c r="B267" s="31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8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30"/>
      <c r="AE267" s="26"/>
      <c r="AF267" s="41"/>
      <c r="AG267" s="41"/>
      <c r="AH267" s="42"/>
      <c r="AI267" s="43"/>
      <c r="AJ267" s="44"/>
      <c r="AK267" s="44"/>
      <c r="AL267" s="44"/>
      <c r="AM267" s="44"/>
      <c r="AN267" s="44"/>
    </row>
    <row r="268" spans="1:40" s="17" customFormat="1">
      <c r="A268" s="27"/>
      <c r="B268" s="31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8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30"/>
      <c r="AE268" s="26"/>
      <c r="AF268" s="41"/>
      <c r="AG268" s="41"/>
      <c r="AH268" s="42"/>
      <c r="AI268" s="43"/>
      <c r="AJ268" s="44"/>
      <c r="AK268" s="44"/>
      <c r="AL268" s="44"/>
      <c r="AM268" s="44"/>
      <c r="AN268" s="44"/>
    </row>
    <row r="269" spans="1:40" s="17" customFormat="1">
      <c r="A269" s="27"/>
      <c r="B269" s="31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8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30"/>
      <c r="AE269" s="26"/>
      <c r="AF269" s="41"/>
      <c r="AG269" s="41"/>
      <c r="AH269" s="42"/>
      <c r="AI269" s="43"/>
      <c r="AJ269" s="44"/>
      <c r="AK269" s="44"/>
      <c r="AL269" s="44"/>
      <c r="AM269" s="44"/>
      <c r="AN269" s="44"/>
    </row>
    <row r="270" spans="1:40" s="17" customFormat="1">
      <c r="A270" s="27"/>
      <c r="B270" s="31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8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30"/>
      <c r="AE270" s="26"/>
      <c r="AF270" s="41"/>
      <c r="AG270" s="41"/>
      <c r="AH270" s="42"/>
      <c r="AI270" s="43"/>
      <c r="AJ270" s="44"/>
      <c r="AK270" s="44"/>
      <c r="AL270" s="44"/>
      <c r="AM270" s="44"/>
      <c r="AN270" s="44"/>
    </row>
    <row r="271" spans="1:40" s="17" customFormat="1">
      <c r="A271" s="27"/>
      <c r="B271" s="31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8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30"/>
      <c r="AE271" s="26"/>
      <c r="AF271" s="41"/>
      <c r="AG271" s="41"/>
      <c r="AH271" s="42"/>
      <c r="AI271" s="43"/>
      <c r="AJ271" s="44"/>
      <c r="AK271" s="44"/>
      <c r="AL271" s="44"/>
      <c r="AM271" s="44"/>
      <c r="AN271" s="44"/>
    </row>
    <row r="272" spans="1:40" s="17" customFormat="1">
      <c r="A272" s="27"/>
      <c r="B272" s="31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8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30"/>
      <c r="AE272" s="26"/>
      <c r="AF272" s="41"/>
      <c r="AG272" s="41"/>
      <c r="AH272" s="42"/>
      <c r="AI272" s="43"/>
      <c r="AJ272" s="44"/>
      <c r="AK272" s="44"/>
      <c r="AL272" s="44"/>
      <c r="AM272" s="44"/>
      <c r="AN272" s="44"/>
    </row>
    <row r="273" spans="1:40" s="17" customFormat="1">
      <c r="A273" s="27"/>
      <c r="B273" s="31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8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30"/>
      <c r="AE273" s="26"/>
      <c r="AF273" s="41"/>
      <c r="AG273" s="41"/>
      <c r="AH273" s="42"/>
      <c r="AI273" s="43"/>
      <c r="AJ273" s="44"/>
      <c r="AK273" s="44"/>
      <c r="AL273" s="44"/>
      <c r="AM273" s="44"/>
      <c r="AN273" s="44"/>
    </row>
    <row r="274" spans="1:40" s="17" customFormat="1">
      <c r="A274" s="27"/>
      <c r="B274" s="31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8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30"/>
      <c r="AE274" s="26"/>
      <c r="AF274" s="41"/>
      <c r="AG274" s="41"/>
      <c r="AH274" s="42"/>
      <c r="AI274" s="43"/>
      <c r="AJ274" s="44"/>
      <c r="AK274" s="44"/>
      <c r="AL274" s="44"/>
      <c r="AM274" s="44"/>
      <c r="AN274" s="44"/>
    </row>
    <row r="275" spans="1:40" s="17" customFormat="1">
      <c r="A275" s="27"/>
      <c r="B275" s="31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8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30"/>
      <c r="AE275" s="26"/>
      <c r="AF275" s="41"/>
      <c r="AG275" s="41"/>
      <c r="AH275" s="42"/>
      <c r="AI275" s="43"/>
      <c r="AJ275" s="44"/>
      <c r="AK275" s="44"/>
      <c r="AL275" s="44"/>
      <c r="AM275" s="44"/>
      <c r="AN275" s="44"/>
    </row>
    <row r="276" spans="1:40" s="17" customFormat="1">
      <c r="A276" s="27"/>
      <c r="B276" s="31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8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30"/>
      <c r="AE276" s="26"/>
      <c r="AF276" s="41"/>
      <c r="AG276" s="41"/>
      <c r="AH276" s="42"/>
      <c r="AI276" s="43"/>
      <c r="AJ276" s="44"/>
      <c r="AK276" s="44"/>
      <c r="AL276" s="44"/>
      <c r="AM276" s="44"/>
      <c r="AN276" s="44"/>
    </row>
    <row r="277" spans="1:40" s="17" customFormat="1">
      <c r="A277" s="27"/>
      <c r="B277" s="31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8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30"/>
      <c r="AE277" s="26"/>
      <c r="AF277" s="41"/>
      <c r="AG277" s="41"/>
      <c r="AH277" s="42"/>
      <c r="AI277" s="43"/>
      <c r="AJ277" s="44"/>
      <c r="AK277" s="44"/>
      <c r="AL277" s="44"/>
      <c r="AM277" s="44"/>
      <c r="AN277" s="44"/>
    </row>
    <row r="278" spans="1:40" s="17" customFormat="1">
      <c r="A278" s="27"/>
      <c r="B278" s="31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8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30"/>
      <c r="AE278" s="26"/>
      <c r="AF278" s="41"/>
      <c r="AG278" s="41"/>
      <c r="AH278" s="42"/>
      <c r="AI278" s="43"/>
      <c r="AJ278" s="44"/>
      <c r="AK278" s="44"/>
      <c r="AL278" s="44"/>
      <c r="AM278" s="44"/>
      <c r="AN278" s="44"/>
    </row>
    <row r="279" spans="1:40" s="17" customFormat="1">
      <c r="A279" s="27"/>
      <c r="B279" s="31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8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30"/>
      <c r="AE279" s="26"/>
      <c r="AF279" s="41"/>
      <c r="AG279" s="41"/>
      <c r="AH279" s="42"/>
      <c r="AI279" s="43"/>
      <c r="AJ279" s="44"/>
      <c r="AK279" s="44"/>
      <c r="AL279" s="44"/>
      <c r="AM279" s="44"/>
      <c r="AN279" s="44"/>
    </row>
    <row r="280" spans="1:40" s="17" customFormat="1">
      <c r="A280" s="27"/>
      <c r="B280" s="31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8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30"/>
      <c r="AE280" s="26"/>
      <c r="AF280" s="41"/>
      <c r="AG280" s="41"/>
      <c r="AH280" s="42"/>
      <c r="AI280" s="43"/>
      <c r="AJ280" s="44"/>
      <c r="AK280" s="44"/>
      <c r="AL280" s="44"/>
      <c r="AM280" s="44"/>
      <c r="AN280" s="44"/>
    </row>
    <row r="281" spans="1:40" s="17" customFormat="1">
      <c r="A281" s="27"/>
      <c r="B281" s="31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8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30"/>
      <c r="AE281" s="26"/>
      <c r="AF281" s="41"/>
      <c r="AG281" s="41"/>
      <c r="AH281" s="42"/>
      <c r="AI281" s="43"/>
      <c r="AJ281" s="44"/>
      <c r="AK281" s="44"/>
      <c r="AL281" s="44"/>
      <c r="AM281" s="44"/>
      <c r="AN281" s="44"/>
    </row>
    <row r="282" spans="1:40" s="17" customFormat="1">
      <c r="A282" s="27"/>
      <c r="B282" s="31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8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30"/>
      <c r="AE282" s="26"/>
      <c r="AF282" s="41"/>
      <c r="AG282" s="41"/>
      <c r="AH282" s="42"/>
      <c r="AI282" s="43"/>
      <c r="AJ282" s="44"/>
      <c r="AK282" s="44"/>
      <c r="AL282" s="44"/>
      <c r="AM282" s="44"/>
      <c r="AN282" s="44"/>
    </row>
    <row r="283" spans="1:40" s="17" customFormat="1">
      <c r="A283" s="27"/>
      <c r="B283" s="31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8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30"/>
      <c r="AE283" s="26"/>
      <c r="AF283" s="41"/>
      <c r="AG283" s="41"/>
      <c r="AH283" s="42"/>
      <c r="AI283" s="43"/>
      <c r="AJ283" s="44"/>
      <c r="AK283" s="44"/>
      <c r="AL283" s="44"/>
      <c r="AM283" s="44"/>
      <c r="AN283" s="44"/>
    </row>
    <row r="284" spans="1:40" s="17" customFormat="1">
      <c r="A284" s="27"/>
      <c r="B284" s="31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8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30"/>
      <c r="AE284" s="26"/>
      <c r="AF284" s="41"/>
      <c r="AG284" s="41"/>
      <c r="AH284" s="42"/>
      <c r="AI284" s="43"/>
      <c r="AJ284" s="44"/>
      <c r="AK284" s="44"/>
      <c r="AL284" s="44"/>
      <c r="AM284" s="44"/>
      <c r="AN284" s="44"/>
    </row>
    <row r="285" spans="1:40" s="17" customFormat="1">
      <c r="A285" s="27"/>
      <c r="B285" s="31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8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30"/>
      <c r="AE285" s="26"/>
      <c r="AF285" s="41"/>
      <c r="AG285" s="41"/>
      <c r="AH285" s="42"/>
      <c r="AI285" s="43"/>
      <c r="AJ285" s="44"/>
      <c r="AK285" s="44"/>
      <c r="AL285" s="44"/>
      <c r="AM285" s="44"/>
      <c r="AN285" s="44"/>
    </row>
    <row r="286" spans="1:40" s="17" customFormat="1">
      <c r="A286" s="27"/>
      <c r="B286" s="31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8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30"/>
      <c r="AE286" s="26"/>
      <c r="AF286" s="41"/>
      <c r="AG286" s="41"/>
      <c r="AH286" s="42"/>
      <c r="AI286" s="43"/>
      <c r="AJ286" s="44"/>
      <c r="AK286" s="44"/>
      <c r="AL286" s="44"/>
      <c r="AM286" s="44"/>
      <c r="AN286" s="44"/>
    </row>
    <row r="287" spans="1:40" s="17" customFormat="1">
      <c r="A287" s="27"/>
      <c r="B287" s="31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8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30"/>
      <c r="AE287" s="26"/>
      <c r="AF287" s="41"/>
      <c r="AG287" s="41"/>
      <c r="AH287" s="42"/>
      <c r="AI287" s="43"/>
      <c r="AJ287" s="44"/>
      <c r="AK287" s="44"/>
      <c r="AL287" s="44"/>
      <c r="AM287" s="44"/>
      <c r="AN287" s="44"/>
    </row>
    <row r="288" spans="1:40" s="17" customFormat="1">
      <c r="A288" s="27"/>
      <c r="B288" s="31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8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30"/>
      <c r="AE288" s="26"/>
      <c r="AF288" s="41"/>
      <c r="AG288" s="41"/>
      <c r="AH288" s="42"/>
      <c r="AI288" s="43"/>
      <c r="AJ288" s="44"/>
      <c r="AK288" s="44"/>
      <c r="AL288" s="44"/>
      <c r="AM288" s="44"/>
      <c r="AN288" s="44"/>
    </row>
    <row r="289" spans="1:40" s="17" customFormat="1">
      <c r="A289" s="27"/>
      <c r="B289" s="31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8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30"/>
      <c r="AE289" s="26"/>
      <c r="AF289" s="41"/>
      <c r="AG289" s="41"/>
      <c r="AH289" s="42"/>
      <c r="AI289" s="43"/>
      <c r="AJ289" s="44"/>
      <c r="AK289" s="44"/>
      <c r="AL289" s="44"/>
      <c r="AM289" s="44"/>
      <c r="AN289" s="44"/>
    </row>
    <row r="290" spans="1:40" s="17" customFormat="1">
      <c r="A290" s="27"/>
      <c r="B290" s="31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8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30"/>
      <c r="AE290" s="26"/>
      <c r="AF290" s="41"/>
      <c r="AG290" s="41"/>
      <c r="AH290" s="42"/>
      <c r="AI290" s="43"/>
      <c r="AJ290" s="44"/>
      <c r="AK290" s="44"/>
      <c r="AL290" s="44"/>
      <c r="AM290" s="44"/>
      <c r="AN290" s="44"/>
    </row>
    <row r="291" spans="1:40" s="17" customFormat="1">
      <c r="A291" s="27"/>
      <c r="B291" s="31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8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30"/>
      <c r="AE291" s="26"/>
      <c r="AF291" s="41"/>
      <c r="AG291" s="41"/>
      <c r="AH291" s="42"/>
      <c r="AI291" s="43"/>
      <c r="AJ291" s="44"/>
      <c r="AK291" s="44"/>
      <c r="AL291" s="44"/>
      <c r="AM291" s="44"/>
      <c r="AN291" s="44"/>
    </row>
    <row r="292" spans="1:40" s="17" customFormat="1">
      <c r="A292" s="27"/>
      <c r="B292" s="31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8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30"/>
      <c r="AE292" s="26"/>
      <c r="AF292" s="41"/>
      <c r="AG292" s="41"/>
      <c r="AH292" s="42"/>
      <c r="AI292" s="43"/>
      <c r="AJ292" s="44"/>
      <c r="AK292" s="44"/>
      <c r="AL292" s="44"/>
      <c r="AM292" s="44"/>
      <c r="AN292" s="44"/>
    </row>
    <row r="293" spans="1:40" s="17" customFormat="1">
      <c r="A293" s="27"/>
      <c r="B293" s="31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8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30"/>
      <c r="AE293" s="26"/>
      <c r="AF293" s="41"/>
      <c r="AG293" s="41"/>
      <c r="AH293" s="42"/>
      <c r="AI293" s="43"/>
      <c r="AJ293" s="44"/>
      <c r="AK293" s="44"/>
      <c r="AL293" s="44"/>
      <c r="AM293" s="44"/>
      <c r="AN293" s="44"/>
    </row>
    <row r="294" spans="1:40" s="17" customFormat="1">
      <c r="A294" s="27"/>
      <c r="B294" s="31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8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30"/>
      <c r="AE294" s="26"/>
      <c r="AF294" s="41"/>
      <c r="AG294" s="41"/>
      <c r="AH294" s="42"/>
      <c r="AI294" s="43"/>
      <c r="AJ294" s="44"/>
      <c r="AK294" s="44"/>
      <c r="AL294" s="44"/>
      <c r="AM294" s="44"/>
      <c r="AN294" s="44"/>
    </row>
    <row r="295" spans="1:40" s="17" customFormat="1">
      <c r="A295" s="27"/>
      <c r="B295" s="31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8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30"/>
      <c r="AE295" s="26"/>
      <c r="AF295" s="41"/>
      <c r="AG295" s="41"/>
      <c r="AH295" s="42"/>
      <c r="AI295" s="43"/>
      <c r="AJ295" s="44"/>
      <c r="AK295" s="44"/>
      <c r="AL295" s="44"/>
      <c r="AM295" s="44"/>
      <c r="AN295" s="44"/>
    </row>
    <row r="296" spans="1:40" s="17" customFormat="1">
      <c r="A296" s="27"/>
      <c r="B296" s="31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8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30"/>
      <c r="AE296" s="26"/>
      <c r="AF296" s="41"/>
      <c r="AG296" s="41"/>
      <c r="AH296" s="42"/>
      <c r="AI296" s="43"/>
      <c r="AJ296" s="44"/>
      <c r="AK296" s="44"/>
      <c r="AL296" s="44"/>
      <c r="AM296" s="44"/>
      <c r="AN296" s="44"/>
    </row>
    <row r="297" spans="1:40" s="17" customFormat="1">
      <c r="A297" s="27"/>
      <c r="B297" s="31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8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30"/>
      <c r="AE297" s="26"/>
      <c r="AF297" s="41"/>
      <c r="AG297" s="41"/>
      <c r="AH297" s="42"/>
      <c r="AI297" s="43"/>
      <c r="AJ297" s="44"/>
      <c r="AK297" s="44"/>
      <c r="AL297" s="44"/>
      <c r="AM297" s="44"/>
      <c r="AN297" s="44"/>
    </row>
    <row r="298" spans="1:40" s="17" customFormat="1">
      <c r="A298" s="27"/>
      <c r="B298" s="31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8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30"/>
      <c r="AE298" s="26"/>
      <c r="AF298" s="41"/>
      <c r="AG298" s="41"/>
      <c r="AH298" s="42"/>
      <c r="AI298" s="43"/>
      <c r="AJ298" s="44"/>
      <c r="AK298" s="44"/>
      <c r="AL298" s="44"/>
      <c r="AM298" s="44"/>
      <c r="AN298" s="44"/>
    </row>
    <row r="299" spans="1:40" s="17" customFormat="1">
      <c r="A299" s="27"/>
      <c r="B299" s="31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8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30"/>
      <c r="AE299" s="26"/>
      <c r="AF299" s="41"/>
      <c r="AG299" s="41"/>
      <c r="AH299" s="42"/>
      <c r="AI299" s="43"/>
      <c r="AJ299" s="44"/>
      <c r="AK299" s="44"/>
      <c r="AL299" s="44"/>
      <c r="AM299" s="44"/>
      <c r="AN299" s="44"/>
    </row>
    <row r="300" spans="1:40" s="17" customFormat="1">
      <c r="A300" s="27"/>
      <c r="B300" s="31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8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30"/>
      <c r="AE300" s="26"/>
      <c r="AF300" s="41"/>
      <c r="AG300" s="41"/>
      <c r="AH300" s="42"/>
      <c r="AI300" s="43"/>
      <c r="AJ300" s="44"/>
      <c r="AK300" s="44"/>
      <c r="AL300" s="44"/>
      <c r="AM300" s="44"/>
      <c r="AN300" s="44"/>
    </row>
    <row r="301" spans="1:40" s="17" customFormat="1">
      <c r="A301" s="27"/>
      <c r="B301" s="31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8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30"/>
      <c r="AE301" s="26"/>
      <c r="AF301" s="41"/>
      <c r="AG301" s="41"/>
      <c r="AH301" s="42"/>
      <c r="AI301" s="43"/>
      <c r="AJ301" s="44"/>
      <c r="AK301" s="44"/>
      <c r="AL301" s="44"/>
      <c r="AM301" s="44"/>
      <c r="AN301" s="44"/>
    </row>
    <row r="302" spans="1:40" s="17" customFormat="1">
      <c r="A302" s="27"/>
      <c r="B302" s="31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8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30"/>
      <c r="AE302" s="26"/>
      <c r="AF302" s="41"/>
      <c r="AG302" s="41"/>
      <c r="AH302" s="42"/>
      <c r="AI302" s="43"/>
      <c r="AJ302" s="44"/>
      <c r="AK302" s="44"/>
      <c r="AL302" s="44"/>
      <c r="AM302" s="44"/>
      <c r="AN302" s="44"/>
    </row>
    <row r="303" spans="1:40" s="17" customFormat="1">
      <c r="A303" s="27"/>
      <c r="B303" s="31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8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30"/>
      <c r="AE303" s="26"/>
      <c r="AF303" s="41"/>
      <c r="AG303" s="41"/>
      <c r="AH303" s="42"/>
      <c r="AI303" s="43"/>
      <c r="AJ303" s="44"/>
      <c r="AK303" s="44"/>
      <c r="AL303" s="44"/>
      <c r="AM303" s="44"/>
      <c r="AN303" s="44"/>
    </row>
    <row r="304" spans="1:40" s="17" customFormat="1">
      <c r="A304" s="27"/>
      <c r="B304" s="31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8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30"/>
      <c r="AE304" s="26"/>
      <c r="AF304" s="41"/>
      <c r="AG304" s="41"/>
      <c r="AH304" s="42"/>
      <c r="AI304" s="43"/>
      <c r="AJ304" s="44"/>
      <c r="AK304" s="44"/>
      <c r="AL304" s="44"/>
      <c r="AM304" s="44"/>
      <c r="AN304" s="44"/>
    </row>
    <row r="305" spans="1:40" s="17" customFormat="1">
      <c r="A305" s="27"/>
      <c r="B305" s="31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8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30"/>
      <c r="AE305" s="26"/>
      <c r="AF305" s="41"/>
      <c r="AG305" s="41"/>
      <c r="AH305" s="42"/>
      <c r="AI305" s="43"/>
      <c r="AJ305" s="44"/>
      <c r="AK305" s="44"/>
      <c r="AL305" s="44"/>
      <c r="AM305" s="44"/>
      <c r="AN305" s="44"/>
    </row>
    <row r="306" spans="1:40" s="17" customFormat="1">
      <c r="A306" s="27"/>
      <c r="B306" s="31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8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30"/>
      <c r="AE306" s="26"/>
      <c r="AF306" s="41"/>
      <c r="AG306" s="41"/>
      <c r="AH306" s="42"/>
      <c r="AI306" s="43"/>
      <c r="AJ306" s="44"/>
      <c r="AK306" s="44"/>
      <c r="AL306" s="44"/>
      <c r="AM306" s="44"/>
      <c r="AN306" s="44"/>
    </row>
    <row r="307" spans="1:40" s="17" customFormat="1">
      <c r="A307" s="27"/>
      <c r="B307" s="31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8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30"/>
      <c r="AE307" s="26"/>
      <c r="AF307" s="41"/>
      <c r="AG307" s="41"/>
      <c r="AH307" s="42"/>
      <c r="AI307" s="43"/>
      <c r="AJ307" s="44"/>
      <c r="AK307" s="44"/>
      <c r="AL307" s="44"/>
      <c r="AM307" s="44"/>
      <c r="AN307" s="44"/>
    </row>
    <row r="308" spans="1:40" s="17" customFormat="1">
      <c r="A308" s="27"/>
      <c r="B308" s="31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8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30"/>
      <c r="AE308" s="26"/>
      <c r="AF308" s="41"/>
      <c r="AG308" s="41"/>
      <c r="AH308" s="42"/>
      <c r="AI308" s="43"/>
      <c r="AJ308" s="44"/>
      <c r="AK308" s="44"/>
      <c r="AL308" s="44"/>
      <c r="AM308" s="44"/>
      <c r="AN308" s="44"/>
    </row>
    <row r="309" spans="1:40" s="17" customFormat="1">
      <c r="A309" s="27"/>
      <c r="B309" s="31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8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30"/>
      <c r="AE309" s="26"/>
      <c r="AF309" s="41"/>
      <c r="AG309" s="41"/>
      <c r="AH309" s="42"/>
      <c r="AI309" s="43"/>
      <c r="AJ309" s="44"/>
      <c r="AK309" s="44"/>
      <c r="AL309" s="44"/>
      <c r="AM309" s="44"/>
      <c r="AN309" s="44"/>
    </row>
    <row r="310" spans="1:40" s="17" customFormat="1">
      <c r="A310" s="27"/>
      <c r="B310" s="31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8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30"/>
      <c r="AE310" s="26"/>
      <c r="AF310" s="41"/>
      <c r="AG310" s="41"/>
      <c r="AH310" s="42"/>
      <c r="AI310" s="43"/>
      <c r="AJ310" s="44"/>
      <c r="AK310" s="44"/>
      <c r="AL310" s="44"/>
      <c r="AM310" s="44"/>
      <c r="AN310" s="44"/>
    </row>
    <row r="311" spans="1:40" s="17" customFormat="1">
      <c r="A311" s="27"/>
      <c r="B311" s="31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8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30"/>
      <c r="AE311" s="26"/>
      <c r="AF311" s="41"/>
      <c r="AG311" s="41"/>
      <c r="AH311" s="42"/>
      <c r="AI311" s="43"/>
      <c r="AJ311" s="44"/>
      <c r="AK311" s="44"/>
      <c r="AL311" s="44"/>
      <c r="AM311" s="44"/>
      <c r="AN311" s="44"/>
    </row>
    <row r="312" spans="1:40" s="17" customFormat="1">
      <c r="A312" s="27"/>
      <c r="B312" s="31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8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30"/>
      <c r="AE312" s="26"/>
      <c r="AF312" s="41"/>
      <c r="AG312" s="41"/>
      <c r="AH312" s="42"/>
      <c r="AI312" s="43"/>
      <c r="AJ312" s="44"/>
      <c r="AK312" s="44"/>
      <c r="AL312" s="44"/>
      <c r="AM312" s="44"/>
      <c r="AN312" s="44"/>
    </row>
    <row r="313" spans="1:40" s="17" customFormat="1">
      <c r="A313" s="27"/>
      <c r="B313" s="31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8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30"/>
      <c r="AE313" s="26"/>
      <c r="AF313" s="41"/>
      <c r="AG313" s="41"/>
      <c r="AH313" s="42"/>
      <c r="AI313" s="43"/>
      <c r="AJ313" s="44"/>
      <c r="AK313" s="44"/>
      <c r="AL313" s="44"/>
      <c r="AM313" s="44"/>
      <c r="AN313" s="44"/>
    </row>
    <row r="314" spans="1:40" s="17" customFormat="1">
      <c r="A314" s="27"/>
      <c r="B314" s="31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8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30"/>
      <c r="AE314" s="26"/>
      <c r="AF314" s="41"/>
      <c r="AG314" s="41"/>
      <c r="AH314" s="42"/>
      <c r="AI314" s="43"/>
      <c r="AJ314" s="44"/>
      <c r="AK314" s="44"/>
      <c r="AL314" s="44"/>
      <c r="AM314" s="44"/>
      <c r="AN314" s="44"/>
    </row>
    <row r="315" spans="1:40" s="17" customFormat="1">
      <c r="A315" s="27"/>
      <c r="B315" s="31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8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30"/>
      <c r="AE315" s="26"/>
      <c r="AF315" s="41"/>
      <c r="AG315" s="41"/>
      <c r="AH315" s="42"/>
      <c r="AI315" s="43"/>
      <c r="AJ315" s="44"/>
      <c r="AK315" s="44"/>
      <c r="AL315" s="44"/>
      <c r="AM315" s="44"/>
      <c r="AN315" s="44"/>
    </row>
    <row r="316" spans="1:40" s="17" customFormat="1">
      <c r="A316" s="27"/>
      <c r="B316" s="31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8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30"/>
      <c r="AE316" s="26"/>
      <c r="AF316" s="41"/>
      <c r="AG316" s="41"/>
      <c r="AH316" s="42"/>
      <c r="AI316" s="43"/>
      <c r="AJ316" s="44"/>
      <c r="AK316" s="44"/>
      <c r="AL316" s="44"/>
      <c r="AM316" s="44"/>
      <c r="AN316" s="44"/>
    </row>
    <row r="317" spans="1:40" s="17" customFormat="1">
      <c r="A317" s="27"/>
      <c r="B317" s="31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8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30"/>
      <c r="AE317" s="26"/>
      <c r="AF317" s="41"/>
      <c r="AG317" s="41"/>
      <c r="AH317" s="42"/>
      <c r="AI317" s="43"/>
      <c r="AJ317" s="44"/>
      <c r="AK317" s="44"/>
      <c r="AL317" s="44"/>
      <c r="AM317" s="44"/>
      <c r="AN317" s="44"/>
    </row>
    <row r="318" spans="1:40" s="17" customFormat="1">
      <c r="A318" s="27"/>
      <c r="B318" s="31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8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30"/>
      <c r="AE318" s="26"/>
      <c r="AF318" s="41"/>
      <c r="AG318" s="41"/>
      <c r="AH318" s="42"/>
      <c r="AI318" s="43"/>
      <c r="AJ318" s="44"/>
      <c r="AK318" s="44"/>
      <c r="AL318" s="44"/>
      <c r="AM318" s="44"/>
      <c r="AN318" s="44"/>
    </row>
    <row r="319" spans="1:40" s="17" customFormat="1">
      <c r="A319" s="27"/>
      <c r="B319" s="31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8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30"/>
      <c r="AE319" s="26"/>
      <c r="AF319" s="41"/>
      <c r="AG319" s="41"/>
      <c r="AH319" s="42"/>
      <c r="AI319" s="43"/>
      <c r="AJ319" s="44"/>
      <c r="AK319" s="44"/>
      <c r="AL319" s="44"/>
      <c r="AM319" s="44"/>
      <c r="AN319" s="44"/>
    </row>
    <row r="320" spans="1:40" s="17" customFormat="1">
      <c r="A320" s="27"/>
      <c r="B320" s="31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8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30"/>
      <c r="AE320" s="26"/>
      <c r="AF320" s="41"/>
      <c r="AG320" s="41"/>
      <c r="AH320" s="42"/>
      <c r="AI320" s="43"/>
      <c r="AJ320" s="44"/>
      <c r="AK320" s="44"/>
      <c r="AL320" s="44"/>
      <c r="AM320" s="44"/>
      <c r="AN320" s="44"/>
    </row>
    <row r="321" spans="1:40" s="17" customFormat="1">
      <c r="A321" s="27"/>
      <c r="B321" s="31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8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30"/>
      <c r="AE321" s="26"/>
      <c r="AF321" s="41"/>
      <c r="AG321" s="41"/>
      <c r="AH321" s="42"/>
      <c r="AI321" s="43"/>
      <c r="AJ321" s="44"/>
      <c r="AK321" s="44"/>
      <c r="AL321" s="44"/>
      <c r="AM321" s="44"/>
      <c r="AN321" s="44"/>
    </row>
    <row r="322" spans="1:40" s="17" customFormat="1">
      <c r="A322" s="27"/>
      <c r="B322" s="31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8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30"/>
      <c r="AE322" s="26"/>
      <c r="AF322" s="41"/>
      <c r="AG322" s="41"/>
      <c r="AH322" s="42"/>
      <c r="AI322" s="43"/>
      <c r="AJ322" s="44"/>
      <c r="AK322" s="44"/>
      <c r="AL322" s="44"/>
      <c r="AM322" s="44"/>
      <c r="AN322" s="44"/>
    </row>
    <row r="323" spans="1:40" s="17" customFormat="1">
      <c r="A323" s="27"/>
      <c r="B323" s="31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8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30"/>
      <c r="AE323" s="26"/>
      <c r="AF323" s="41"/>
      <c r="AG323" s="41"/>
      <c r="AH323" s="42"/>
      <c r="AI323" s="43"/>
      <c r="AJ323" s="44"/>
      <c r="AK323" s="44"/>
      <c r="AL323" s="44"/>
      <c r="AM323" s="44"/>
      <c r="AN323" s="44"/>
    </row>
    <row r="324" spans="1:40" s="17" customFormat="1">
      <c r="A324" s="27"/>
      <c r="B324" s="31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8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30"/>
      <c r="AE324" s="26"/>
      <c r="AF324" s="41"/>
      <c r="AG324" s="41"/>
      <c r="AH324" s="42"/>
      <c r="AI324" s="43"/>
      <c r="AJ324" s="44"/>
      <c r="AK324" s="44"/>
      <c r="AL324" s="44"/>
      <c r="AM324" s="44"/>
      <c r="AN324" s="44"/>
    </row>
    <row r="325" spans="1:40" s="17" customFormat="1">
      <c r="A325" s="27"/>
      <c r="B325" s="31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8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30"/>
      <c r="AE325" s="26"/>
      <c r="AF325" s="41"/>
      <c r="AG325" s="41"/>
      <c r="AH325" s="42"/>
      <c r="AI325" s="43"/>
      <c r="AJ325" s="44"/>
      <c r="AK325" s="44"/>
      <c r="AL325" s="44"/>
      <c r="AM325" s="44"/>
      <c r="AN325" s="44"/>
    </row>
    <row r="326" spans="1:40" s="17" customFormat="1">
      <c r="A326" s="27"/>
      <c r="B326" s="31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8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30"/>
      <c r="AE326" s="26"/>
      <c r="AF326" s="41"/>
      <c r="AG326" s="41"/>
      <c r="AH326" s="42"/>
      <c r="AI326" s="43"/>
      <c r="AJ326" s="44"/>
      <c r="AK326" s="44"/>
      <c r="AL326" s="44"/>
      <c r="AM326" s="44"/>
      <c r="AN326" s="44"/>
    </row>
    <row r="327" spans="1:40" s="17" customFormat="1">
      <c r="A327" s="27"/>
      <c r="B327" s="31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8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30"/>
      <c r="AE327" s="26"/>
      <c r="AF327" s="41"/>
      <c r="AG327" s="41"/>
      <c r="AH327" s="42"/>
      <c r="AI327" s="43"/>
      <c r="AJ327" s="44"/>
      <c r="AK327" s="44"/>
      <c r="AL327" s="44"/>
      <c r="AM327" s="44"/>
      <c r="AN327" s="44"/>
    </row>
    <row r="328" spans="1:40" s="17" customFormat="1">
      <c r="A328" s="27"/>
      <c r="B328" s="31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8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30"/>
      <c r="AE328" s="26"/>
      <c r="AF328" s="41"/>
      <c r="AG328" s="41"/>
      <c r="AH328" s="42"/>
      <c r="AI328" s="43"/>
      <c r="AJ328" s="44"/>
      <c r="AK328" s="44"/>
      <c r="AL328" s="44"/>
      <c r="AM328" s="44"/>
      <c r="AN328" s="44"/>
    </row>
    <row r="329" spans="1:40" s="17" customFormat="1">
      <c r="A329" s="27"/>
      <c r="B329" s="31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8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30"/>
      <c r="AE329" s="26"/>
      <c r="AF329" s="41"/>
      <c r="AG329" s="41"/>
      <c r="AH329" s="42"/>
      <c r="AI329" s="43"/>
      <c r="AJ329" s="44"/>
      <c r="AK329" s="44"/>
      <c r="AL329" s="44"/>
      <c r="AM329" s="44"/>
      <c r="AN329" s="44"/>
    </row>
    <row r="330" spans="1:40" s="17" customFormat="1">
      <c r="A330" s="27"/>
      <c r="B330" s="31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8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30"/>
      <c r="AE330" s="26"/>
      <c r="AF330" s="41"/>
      <c r="AG330" s="41"/>
      <c r="AH330" s="42"/>
      <c r="AI330" s="43"/>
      <c r="AJ330" s="44"/>
      <c r="AK330" s="44"/>
      <c r="AL330" s="44"/>
      <c r="AM330" s="44"/>
      <c r="AN330" s="44"/>
    </row>
    <row r="331" spans="1:40" s="17" customFormat="1">
      <c r="A331" s="27"/>
      <c r="B331" s="31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8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30"/>
      <c r="AE331" s="26"/>
      <c r="AF331" s="41"/>
      <c r="AG331" s="41"/>
      <c r="AH331" s="42"/>
      <c r="AI331" s="43"/>
      <c r="AJ331" s="44"/>
      <c r="AK331" s="44"/>
      <c r="AL331" s="44"/>
      <c r="AM331" s="44"/>
      <c r="AN331" s="44"/>
    </row>
    <row r="332" spans="1:40" s="17" customFormat="1">
      <c r="A332" s="27"/>
      <c r="B332" s="31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8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30"/>
      <c r="AE332" s="26"/>
      <c r="AF332" s="41"/>
      <c r="AG332" s="41"/>
      <c r="AH332" s="42"/>
      <c r="AI332" s="43"/>
      <c r="AJ332" s="44"/>
      <c r="AK332" s="44"/>
      <c r="AL332" s="44"/>
      <c r="AM332" s="44"/>
      <c r="AN332" s="44"/>
    </row>
    <row r="333" spans="1:40" s="17" customFormat="1">
      <c r="A333" s="27"/>
      <c r="B333" s="31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8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30"/>
      <c r="AE333" s="26"/>
      <c r="AF333" s="41"/>
      <c r="AG333" s="41"/>
      <c r="AH333" s="42"/>
      <c r="AI333" s="43"/>
      <c r="AJ333" s="44"/>
      <c r="AK333" s="44"/>
      <c r="AL333" s="44"/>
      <c r="AM333" s="44"/>
      <c r="AN333" s="44"/>
    </row>
    <row r="334" spans="1:40" s="17" customFormat="1">
      <c r="A334" s="27"/>
      <c r="B334" s="31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8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30"/>
      <c r="AE334" s="26"/>
      <c r="AF334" s="41"/>
      <c r="AG334" s="41"/>
      <c r="AH334" s="42"/>
      <c r="AI334" s="43"/>
      <c r="AJ334" s="44"/>
      <c r="AK334" s="44"/>
      <c r="AL334" s="44"/>
      <c r="AM334" s="44"/>
      <c r="AN334" s="44"/>
    </row>
    <row r="335" spans="1:40" s="17" customFormat="1">
      <c r="A335" s="27"/>
      <c r="B335" s="31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8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30"/>
      <c r="AE335" s="26"/>
      <c r="AF335" s="41"/>
      <c r="AG335" s="41"/>
      <c r="AH335" s="42"/>
      <c r="AI335" s="43"/>
      <c r="AJ335" s="44"/>
      <c r="AK335" s="44"/>
      <c r="AL335" s="44"/>
      <c r="AM335" s="44"/>
      <c r="AN335" s="44"/>
    </row>
    <row r="336" spans="1:40" s="17" customFormat="1">
      <c r="A336" s="27"/>
      <c r="B336" s="31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8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30"/>
      <c r="AE336" s="26"/>
      <c r="AF336" s="41"/>
      <c r="AG336" s="41"/>
      <c r="AH336" s="42"/>
      <c r="AI336" s="43"/>
      <c r="AJ336" s="44"/>
      <c r="AK336" s="44"/>
      <c r="AL336" s="44"/>
      <c r="AM336" s="44"/>
      <c r="AN336" s="44"/>
    </row>
    <row r="337" spans="1:40" s="17" customFormat="1">
      <c r="A337" s="27"/>
      <c r="B337" s="31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8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30"/>
      <c r="AE337" s="26"/>
      <c r="AF337" s="41"/>
      <c r="AG337" s="41"/>
      <c r="AH337" s="42"/>
      <c r="AI337" s="43"/>
      <c r="AJ337" s="44"/>
      <c r="AK337" s="44"/>
      <c r="AL337" s="44"/>
      <c r="AM337" s="44"/>
      <c r="AN337" s="44"/>
    </row>
    <row r="338" spans="1:40" s="17" customFormat="1">
      <c r="A338" s="27"/>
      <c r="B338" s="31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8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30"/>
      <c r="AE338" s="26"/>
      <c r="AF338" s="41"/>
      <c r="AG338" s="41"/>
      <c r="AH338" s="42"/>
      <c r="AI338" s="43"/>
      <c r="AJ338" s="44"/>
      <c r="AK338" s="44"/>
      <c r="AL338" s="44"/>
      <c r="AM338" s="44"/>
      <c r="AN338" s="44"/>
    </row>
    <row r="339" spans="1:40" s="17" customFormat="1">
      <c r="A339" s="27"/>
      <c r="B339" s="31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8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30"/>
      <c r="AE339" s="26"/>
      <c r="AF339" s="41"/>
      <c r="AG339" s="41"/>
      <c r="AH339" s="42"/>
      <c r="AI339" s="43"/>
      <c r="AJ339" s="44"/>
      <c r="AK339" s="44"/>
      <c r="AL339" s="44"/>
      <c r="AM339" s="44"/>
      <c r="AN339" s="44"/>
    </row>
    <row r="340" spans="1:40" s="17" customFormat="1">
      <c r="A340" s="27"/>
      <c r="B340" s="31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8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30"/>
      <c r="AE340" s="26"/>
      <c r="AF340" s="41"/>
      <c r="AG340" s="41"/>
      <c r="AH340" s="42"/>
      <c r="AI340" s="43"/>
      <c r="AJ340" s="44"/>
      <c r="AK340" s="44"/>
      <c r="AL340" s="44"/>
      <c r="AM340" s="44"/>
      <c r="AN340" s="44"/>
    </row>
    <row r="341" spans="1:40" s="17" customFormat="1">
      <c r="A341" s="27"/>
      <c r="B341" s="31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8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30"/>
      <c r="AE341" s="26"/>
      <c r="AF341" s="41"/>
      <c r="AG341" s="41"/>
      <c r="AH341" s="42"/>
      <c r="AI341" s="43"/>
      <c r="AJ341" s="44"/>
      <c r="AK341" s="44"/>
      <c r="AL341" s="44"/>
      <c r="AM341" s="44"/>
      <c r="AN341" s="44"/>
    </row>
    <row r="342" spans="1:40" s="17" customFormat="1">
      <c r="A342" s="27"/>
      <c r="B342" s="31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8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30"/>
      <c r="AE342" s="26"/>
      <c r="AF342" s="41"/>
      <c r="AG342" s="41"/>
      <c r="AH342" s="42"/>
      <c r="AI342" s="43"/>
      <c r="AJ342" s="44"/>
      <c r="AK342" s="44"/>
      <c r="AL342" s="44"/>
      <c r="AM342" s="44"/>
      <c r="AN342" s="44"/>
    </row>
    <row r="343" spans="1:40" s="17" customFormat="1">
      <c r="A343" s="27"/>
      <c r="B343" s="31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8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30"/>
      <c r="AE343" s="26"/>
      <c r="AF343" s="41"/>
      <c r="AG343" s="41"/>
      <c r="AH343" s="42"/>
      <c r="AI343" s="43"/>
      <c r="AJ343" s="44"/>
      <c r="AK343" s="44"/>
      <c r="AL343" s="44"/>
      <c r="AM343" s="44"/>
      <c r="AN343" s="44"/>
    </row>
    <row r="344" spans="1:40" s="17" customFormat="1">
      <c r="A344" s="27"/>
      <c r="B344" s="31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8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30"/>
      <c r="AE344" s="26"/>
      <c r="AF344" s="41"/>
      <c r="AG344" s="41"/>
      <c r="AH344" s="42"/>
      <c r="AI344" s="43"/>
      <c r="AJ344" s="44"/>
      <c r="AK344" s="44"/>
      <c r="AL344" s="44"/>
      <c r="AM344" s="44"/>
      <c r="AN344" s="44"/>
    </row>
    <row r="345" spans="1:40" s="17" customFormat="1">
      <c r="A345" s="27"/>
      <c r="B345" s="31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8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30"/>
      <c r="AE345" s="26"/>
      <c r="AF345" s="41"/>
      <c r="AG345" s="41"/>
      <c r="AH345" s="42"/>
      <c r="AI345" s="43"/>
      <c r="AJ345" s="44"/>
      <c r="AK345" s="44"/>
      <c r="AL345" s="44"/>
      <c r="AM345" s="44"/>
      <c r="AN345" s="44"/>
    </row>
    <row r="346" spans="1:40" s="17" customFormat="1">
      <c r="A346" s="27"/>
      <c r="B346" s="31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8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30"/>
      <c r="AE346" s="26"/>
      <c r="AF346" s="41"/>
      <c r="AG346" s="41"/>
      <c r="AH346" s="42"/>
      <c r="AI346" s="43"/>
      <c r="AJ346" s="44"/>
      <c r="AK346" s="44"/>
      <c r="AL346" s="44"/>
      <c r="AM346" s="44"/>
      <c r="AN346" s="44"/>
    </row>
    <row r="347" spans="1:40" s="17" customFormat="1">
      <c r="A347" s="27"/>
      <c r="B347" s="31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8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30"/>
      <c r="AE347" s="26"/>
      <c r="AF347" s="41"/>
      <c r="AG347" s="41"/>
      <c r="AH347" s="42"/>
      <c r="AI347" s="43"/>
      <c r="AJ347" s="44"/>
      <c r="AK347" s="44"/>
      <c r="AL347" s="44"/>
      <c r="AM347" s="44"/>
      <c r="AN347" s="44"/>
    </row>
    <row r="348" spans="1:40" s="17" customFormat="1">
      <c r="A348" s="27"/>
      <c r="B348" s="31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8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30"/>
      <c r="AE348" s="26"/>
      <c r="AF348" s="41"/>
      <c r="AG348" s="41"/>
      <c r="AH348" s="42"/>
      <c r="AI348" s="43"/>
      <c r="AJ348" s="44"/>
      <c r="AK348" s="44"/>
      <c r="AL348" s="44"/>
      <c r="AM348" s="44"/>
      <c r="AN348" s="44"/>
    </row>
    <row r="349" spans="1:40" s="17" customFormat="1">
      <c r="A349" s="27"/>
      <c r="B349" s="31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8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30"/>
      <c r="AE349" s="26"/>
      <c r="AF349" s="41"/>
      <c r="AG349" s="41"/>
      <c r="AH349" s="42"/>
      <c r="AI349" s="43"/>
      <c r="AJ349" s="44"/>
      <c r="AK349" s="44"/>
      <c r="AL349" s="44"/>
      <c r="AM349" s="44"/>
      <c r="AN349" s="44"/>
    </row>
    <row r="350" spans="1:40" s="17" customFormat="1">
      <c r="A350" s="27"/>
      <c r="B350" s="31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8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30"/>
      <c r="AE350" s="26"/>
      <c r="AF350" s="41"/>
      <c r="AG350" s="41"/>
      <c r="AH350" s="42"/>
      <c r="AI350" s="43"/>
      <c r="AJ350" s="44"/>
      <c r="AK350" s="44"/>
      <c r="AL350" s="44"/>
      <c r="AM350" s="44"/>
      <c r="AN350" s="44"/>
    </row>
    <row r="351" spans="1:40" s="17" customFormat="1">
      <c r="A351" s="27"/>
      <c r="B351" s="31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8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30"/>
      <c r="AE351" s="26"/>
      <c r="AF351" s="41"/>
      <c r="AG351" s="41"/>
      <c r="AH351" s="42"/>
      <c r="AI351" s="43"/>
      <c r="AJ351" s="44"/>
      <c r="AK351" s="44"/>
      <c r="AL351" s="44"/>
      <c r="AM351" s="44"/>
      <c r="AN351" s="44"/>
    </row>
    <row r="352" spans="1:40" s="17" customFormat="1">
      <c r="A352" s="27"/>
      <c r="B352" s="31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8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30"/>
      <c r="AE352" s="26"/>
      <c r="AF352" s="41"/>
      <c r="AG352" s="41"/>
      <c r="AH352" s="42"/>
      <c r="AI352" s="43"/>
      <c r="AJ352" s="44"/>
      <c r="AK352" s="44"/>
      <c r="AL352" s="44"/>
      <c r="AM352" s="44"/>
      <c r="AN352" s="44"/>
    </row>
    <row r="353" spans="1:40" s="17" customFormat="1">
      <c r="A353" s="27"/>
      <c r="B353" s="31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8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30"/>
      <c r="AE353" s="26"/>
      <c r="AF353" s="41"/>
      <c r="AG353" s="41"/>
      <c r="AH353" s="42"/>
      <c r="AI353" s="43"/>
      <c r="AJ353" s="44"/>
      <c r="AK353" s="44"/>
      <c r="AL353" s="44"/>
      <c r="AM353" s="44"/>
      <c r="AN353" s="44"/>
    </row>
    <row r="354" spans="1:40" s="17" customFormat="1">
      <c r="A354" s="27"/>
      <c r="B354" s="31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8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30"/>
      <c r="AE354" s="26"/>
      <c r="AF354" s="41"/>
      <c r="AG354" s="41"/>
      <c r="AH354" s="42"/>
      <c r="AI354" s="43"/>
      <c r="AJ354" s="44"/>
      <c r="AK354" s="44"/>
      <c r="AL354" s="44"/>
      <c r="AM354" s="44"/>
      <c r="AN354" s="44"/>
    </row>
    <row r="355" spans="1:40" s="17" customFormat="1">
      <c r="A355" s="27"/>
      <c r="B355" s="31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8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30"/>
      <c r="AE355" s="26"/>
      <c r="AF355" s="41"/>
      <c r="AG355" s="41"/>
      <c r="AH355" s="42"/>
      <c r="AI355" s="43"/>
      <c r="AJ355" s="44"/>
      <c r="AK355" s="44"/>
      <c r="AL355" s="44"/>
      <c r="AM355" s="44"/>
      <c r="AN355" s="44"/>
    </row>
    <row r="356" spans="1:40" s="17" customFormat="1">
      <c r="A356" s="27"/>
      <c r="B356" s="31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8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30"/>
      <c r="AE356" s="26"/>
      <c r="AF356" s="41"/>
      <c r="AG356" s="41"/>
      <c r="AH356" s="42"/>
      <c r="AI356" s="43"/>
      <c r="AJ356" s="44"/>
      <c r="AK356" s="44"/>
      <c r="AL356" s="44"/>
      <c r="AM356" s="44"/>
      <c r="AN356" s="44"/>
    </row>
    <row r="357" spans="1:40" s="17" customFormat="1">
      <c r="A357" s="27"/>
      <c r="B357" s="31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8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30"/>
      <c r="AE357" s="26"/>
      <c r="AF357" s="41"/>
      <c r="AG357" s="41"/>
      <c r="AH357" s="42"/>
      <c r="AI357" s="43"/>
      <c r="AJ357" s="44"/>
      <c r="AK357" s="44"/>
      <c r="AL357" s="44"/>
      <c r="AM357" s="44"/>
      <c r="AN357" s="44"/>
    </row>
    <row r="358" spans="1:40" s="17" customFormat="1">
      <c r="A358" s="27"/>
      <c r="B358" s="31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8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30"/>
      <c r="AE358" s="26"/>
      <c r="AF358" s="41"/>
      <c r="AG358" s="41"/>
      <c r="AH358" s="42"/>
      <c r="AI358" s="43"/>
      <c r="AJ358" s="44"/>
      <c r="AK358" s="44"/>
      <c r="AL358" s="44"/>
      <c r="AM358" s="44"/>
      <c r="AN358" s="44"/>
    </row>
    <row r="359" spans="1:40" s="17" customFormat="1">
      <c r="A359" s="27"/>
      <c r="B359" s="31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8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30"/>
      <c r="AE359" s="26"/>
      <c r="AF359" s="41"/>
      <c r="AG359" s="41"/>
      <c r="AH359" s="42"/>
      <c r="AI359" s="43"/>
      <c r="AJ359" s="44"/>
      <c r="AK359" s="44"/>
      <c r="AL359" s="44"/>
      <c r="AM359" s="44"/>
      <c r="AN359" s="44"/>
    </row>
    <row r="360" spans="1:40" s="17" customFormat="1">
      <c r="A360" s="27"/>
      <c r="B360" s="31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8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30"/>
      <c r="AE360" s="26"/>
      <c r="AF360" s="41"/>
      <c r="AG360" s="41"/>
      <c r="AH360" s="42"/>
      <c r="AI360" s="43"/>
      <c r="AJ360" s="44"/>
      <c r="AK360" s="44"/>
      <c r="AL360" s="44"/>
      <c r="AM360" s="44"/>
      <c r="AN360" s="44"/>
    </row>
    <row r="361" spans="1:40" s="17" customFormat="1">
      <c r="A361" s="27"/>
      <c r="B361" s="31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8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30"/>
      <c r="AE361" s="26"/>
      <c r="AF361" s="41"/>
      <c r="AG361" s="41"/>
      <c r="AH361" s="42"/>
      <c r="AI361" s="43"/>
      <c r="AJ361" s="44"/>
      <c r="AK361" s="44"/>
      <c r="AL361" s="44"/>
      <c r="AM361" s="44"/>
      <c r="AN361" s="44"/>
    </row>
    <row r="362" spans="1:40" s="17" customFormat="1">
      <c r="A362" s="27"/>
      <c r="B362" s="31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8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30"/>
      <c r="AE362" s="26"/>
      <c r="AF362" s="41"/>
      <c r="AG362" s="41"/>
      <c r="AH362" s="42"/>
      <c r="AI362" s="43"/>
      <c r="AJ362" s="44"/>
      <c r="AK362" s="44"/>
      <c r="AL362" s="44"/>
      <c r="AM362" s="44"/>
      <c r="AN362" s="44"/>
    </row>
    <row r="363" spans="1:40" s="17" customFormat="1">
      <c r="A363" s="27"/>
      <c r="B363" s="31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8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30"/>
      <c r="AE363" s="26"/>
      <c r="AF363" s="41"/>
      <c r="AG363" s="41"/>
      <c r="AH363" s="42"/>
      <c r="AI363" s="43"/>
      <c r="AJ363" s="44"/>
      <c r="AK363" s="44"/>
      <c r="AL363" s="44"/>
      <c r="AM363" s="44"/>
      <c r="AN363" s="44"/>
    </row>
    <row r="364" spans="1:40" s="17" customFormat="1">
      <c r="A364" s="27"/>
      <c r="B364" s="31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8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30"/>
      <c r="AE364" s="26"/>
      <c r="AF364" s="41"/>
      <c r="AG364" s="41"/>
      <c r="AH364" s="42"/>
      <c r="AI364" s="43"/>
      <c r="AJ364" s="44"/>
      <c r="AK364" s="44"/>
      <c r="AL364" s="44"/>
      <c r="AM364" s="44"/>
      <c r="AN364" s="44"/>
    </row>
    <row r="365" spans="1:40" s="17" customFormat="1">
      <c r="A365" s="27"/>
      <c r="B365" s="31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8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30"/>
      <c r="AE365" s="26"/>
      <c r="AF365" s="41"/>
      <c r="AG365" s="41"/>
      <c r="AH365" s="42"/>
      <c r="AI365" s="43"/>
      <c r="AJ365" s="44"/>
      <c r="AK365" s="44"/>
      <c r="AL365" s="44"/>
      <c r="AM365" s="44"/>
      <c r="AN365" s="44"/>
    </row>
    <row r="366" spans="1:40" s="17" customFormat="1">
      <c r="A366" s="27"/>
      <c r="B366" s="31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8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30"/>
      <c r="AE366" s="26"/>
      <c r="AF366" s="41"/>
      <c r="AG366" s="41"/>
      <c r="AH366" s="42"/>
      <c r="AI366" s="43"/>
      <c r="AJ366" s="44"/>
      <c r="AK366" s="44"/>
      <c r="AL366" s="44"/>
      <c r="AM366" s="44"/>
      <c r="AN366" s="44"/>
    </row>
    <row r="367" spans="1:40" s="17" customFormat="1">
      <c r="A367" s="27"/>
      <c r="B367" s="31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8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30"/>
      <c r="AE367" s="26"/>
      <c r="AF367" s="41"/>
      <c r="AG367" s="41"/>
      <c r="AH367" s="42"/>
      <c r="AI367" s="43"/>
      <c r="AJ367" s="44"/>
      <c r="AK367" s="44"/>
      <c r="AL367" s="44"/>
      <c r="AM367" s="44"/>
      <c r="AN367" s="44"/>
    </row>
    <row r="368" spans="1:40" s="17" customFormat="1">
      <c r="A368" s="27"/>
      <c r="B368" s="31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8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30"/>
      <c r="AE368" s="26"/>
      <c r="AF368" s="41"/>
      <c r="AG368" s="41"/>
      <c r="AH368" s="42"/>
      <c r="AI368" s="43"/>
      <c r="AJ368" s="44"/>
      <c r="AK368" s="44"/>
      <c r="AL368" s="44"/>
      <c r="AM368" s="44"/>
      <c r="AN368" s="44"/>
    </row>
    <row r="369" spans="1:40" s="17" customFormat="1">
      <c r="A369" s="27"/>
      <c r="B369" s="31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8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30"/>
      <c r="AE369" s="26"/>
      <c r="AF369" s="41"/>
      <c r="AG369" s="41"/>
      <c r="AH369" s="42"/>
      <c r="AI369" s="43"/>
      <c r="AJ369" s="44"/>
      <c r="AK369" s="44"/>
      <c r="AL369" s="44"/>
      <c r="AM369" s="44"/>
      <c r="AN369" s="44"/>
    </row>
    <row r="370" spans="1:40" s="17" customFormat="1">
      <c r="A370" s="27"/>
      <c r="B370" s="31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8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30"/>
      <c r="AE370" s="26"/>
      <c r="AF370" s="41"/>
      <c r="AG370" s="41"/>
      <c r="AH370" s="42"/>
      <c r="AI370" s="43"/>
      <c r="AJ370" s="44"/>
      <c r="AK370" s="44"/>
      <c r="AL370" s="44"/>
      <c r="AM370" s="44"/>
      <c r="AN370" s="44"/>
    </row>
    <row r="371" spans="1:40" s="17" customFormat="1">
      <c r="A371" s="27"/>
      <c r="B371" s="31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8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30"/>
      <c r="AE371" s="26"/>
      <c r="AF371" s="41"/>
      <c r="AG371" s="41"/>
      <c r="AH371" s="42"/>
      <c r="AI371" s="43"/>
      <c r="AJ371" s="44"/>
      <c r="AK371" s="44"/>
      <c r="AL371" s="44"/>
      <c r="AM371" s="44"/>
      <c r="AN371" s="44"/>
    </row>
    <row r="372" spans="1:40" s="17" customFormat="1">
      <c r="A372" s="27"/>
      <c r="B372" s="31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8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30"/>
      <c r="AE372" s="26"/>
      <c r="AF372" s="41"/>
      <c r="AG372" s="41"/>
      <c r="AH372" s="42"/>
      <c r="AI372" s="43"/>
      <c r="AJ372" s="44"/>
      <c r="AK372" s="44"/>
      <c r="AL372" s="44"/>
      <c r="AM372" s="44"/>
      <c r="AN372" s="44"/>
    </row>
    <row r="373" spans="1:40" s="17" customFormat="1">
      <c r="A373" s="27"/>
      <c r="B373" s="31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8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30"/>
      <c r="AE373" s="26"/>
      <c r="AF373" s="41"/>
      <c r="AG373" s="41"/>
      <c r="AH373" s="42"/>
      <c r="AI373" s="43"/>
      <c r="AJ373" s="44"/>
      <c r="AK373" s="44"/>
      <c r="AL373" s="44"/>
      <c r="AM373" s="44"/>
      <c r="AN373" s="44"/>
    </row>
    <row r="374" spans="1:40" s="17" customFormat="1">
      <c r="A374" s="27"/>
      <c r="B374" s="31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8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30"/>
      <c r="AE374" s="26"/>
      <c r="AF374" s="41"/>
      <c r="AG374" s="41"/>
      <c r="AH374" s="42"/>
      <c r="AI374" s="43"/>
      <c r="AJ374" s="44"/>
      <c r="AK374" s="44"/>
      <c r="AL374" s="44"/>
      <c r="AM374" s="44"/>
      <c r="AN374" s="44"/>
    </row>
    <row r="375" spans="1:40" s="17" customFormat="1">
      <c r="A375" s="27"/>
      <c r="B375" s="31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8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30"/>
      <c r="AE375" s="26"/>
      <c r="AF375" s="41"/>
      <c r="AG375" s="41"/>
      <c r="AH375" s="42"/>
      <c r="AI375" s="43"/>
      <c r="AJ375" s="44"/>
      <c r="AK375" s="44"/>
      <c r="AL375" s="44"/>
      <c r="AM375" s="44"/>
      <c r="AN375" s="44"/>
    </row>
    <row r="376" spans="1:40" s="17" customFormat="1">
      <c r="A376" s="27"/>
      <c r="B376" s="31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8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30"/>
      <c r="AE376" s="26"/>
      <c r="AF376" s="41"/>
      <c r="AG376" s="41"/>
      <c r="AH376" s="42"/>
      <c r="AI376" s="43"/>
      <c r="AJ376" s="44"/>
      <c r="AK376" s="44"/>
      <c r="AL376" s="44"/>
      <c r="AM376" s="44"/>
      <c r="AN376" s="44"/>
    </row>
    <row r="377" spans="1:40" s="17" customFormat="1">
      <c r="A377" s="27"/>
      <c r="B377" s="31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8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30"/>
      <c r="AE377" s="26"/>
      <c r="AF377" s="41"/>
      <c r="AG377" s="41"/>
      <c r="AH377" s="42"/>
      <c r="AI377" s="43"/>
      <c r="AJ377" s="44"/>
      <c r="AK377" s="44"/>
      <c r="AL377" s="44"/>
      <c r="AM377" s="44"/>
      <c r="AN377" s="44"/>
    </row>
    <row r="378" spans="1:40" s="17" customFormat="1">
      <c r="A378" s="27"/>
      <c r="B378" s="31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8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30"/>
      <c r="AE378" s="26"/>
      <c r="AF378" s="41"/>
      <c r="AG378" s="41"/>
      <c r="AH378" s="42"/>
      <c r="AI378" s="43"/>
      <c r="AJ378" s="44"/>
      <c r="AK378" s="44"/>
      <c r="AL378" s="44"/>
      <c r="AM378" s="44"/>
      <c r="AN378" s="44"/>
    </row>
    <row r="379" spans="1:40" s="17" customFormat="1">
      <c r="A379" s="27"/>
      <c r="B379" s="31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8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30"/>
      <c r="AE379" s="26"/>
      <c r="AF379" s="41"/>
      <c r="AG379" s="41"/>
      <c r="AH379" s="42"/>
      <c r="AI379" s="43"/>
      <c r="AJ379" s="44"/>
      <c r="AK379" s="44"/>
      <c r="AL379" s="44"/>
      <c r="AM379" s="44"/>
      <c r="AN379" s="44"/>
    </row>
    <row r="380" spans="1:40" s="17" customFormat="1">
      <c r="A380" s="27"/>
      <c r="B380" s="31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8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30"/>
      <c r="AE380" s="26"/>
      <c r="AF380" s="41"/>
      <c r="AG380" s="41"/>
      <c r="AH380" s="42"/>
      <c r="AI380" s="43"/>
      <c r="AJ380" s="44"/>
      <c r="AK380" s="44"/>
      <c r="AL380" s="44"/>
      <c r="AM380" s="44"/>
      <c r="AN380" s="44"/>
    </row>
    <row r="381" spans="1:40" s="17" customFormat="1">
      <c r="A381" s="27"/>
      <c r="B381" s="31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8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30"/>
      <c r="AE381" s="26"/>
      <c r="AF381" s="41"/>
      <c r="AG381" s="41"/>
      <c r="AH381" s="42"/>
      <c r="AI381" s="43"/>
      <c r="AJ381" s="44"/>
      <c r="AK381" s="44"/>
      <c r="AL381" s="44"/>
      <c r="AM381" s="44"/>
      <c r="AN381" s="44"/>
    </row>
    <row r="382" spans="1:40" s="17" customFormat="1">
      <c r="A382" s="27"/>
      <c r="B382" s="31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8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30"/>
      <c r="AE382" s="26"/>
      <c r="AF382" s="41"/>
      <c r="AG382" s="41"/>
      <c r="AH382" s="42"/>
      <c r="AI382" s="43"/>
      <c r="AJ382" s="44"/>
      <c r="AK382" s="44"/>
      <c r="AL382" s="44"/>
      <c r="AM382" s="44"/>
      <c r="AN382" s="44"/>
    </row>
    <row r="383" spans="1:40" s="17" customFormat="1">
      <c r="A383" s="27"/>
      <c r="B383" s="31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8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30"/>
      <c r="AE383" s="26"/>
      <c r="AF383" s="41"/>
      <c r="AG383" s="41"/>
      <c r="AH383" s="42"/>
      <c r="AI383" s="43"/>
      <c r="AJ383" s="44"/>
      <c r="AK383" s="44"/>
      <c r="AL383" s="44"/>
      <c r="AM383" s="44"/>
      <c r="AN383" s="44"/>
    </row>
    <row r="384" spans="1:40" s="17" customFormat="1">
      <c r="A384" s="27"/>
      <c r="B384" s="31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8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30"/>
      <c r="AE384" s="26"/>
      <c r="AF384" s="41"/>
      <c r="AG384" s="41"/>
      <c r="AH384" s="42"/>
      <c r="AI384" s="43"/>
      <c r="AJ384" s="44"/>
      <c r="AK384" s="44"/>
      <c r="AL384" s="44"/>
      <c r="AM384" s="44"/>
      <c r="AN384" s="44"/>
    </row>
    <row r="385" spans="1:40" s="17" customFormat="1">
      <c r="A385" s="27"/>
      <c r="B385" s="31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8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30"/>
      <c r="AE385" s="26"/>
      <c r="AF385" s="41"/>
      <c r="AG385" s="41"/>
      <c r="AH385" s="42"/>
      <c r="AI385" s="43"/>
      <c r="AJ385" s="44"/>
      <c r="AK385" s="44"/>
      <c r="AL385" s="44"/>
      <c r="AM385" s="44"/>
      <c r="AN385" s="44"/>
    </row>
    <row r="386" spans="1:40" s="17" customFormat="1">
      <c r="A386" s="27"/>
      <c r="B386" s="31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8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30"/>
      <c r="AE386" s="26"/>
      <c r="AF386" s="41"/>
      <c r="AG386" s="41"/>
      <c r="AH386" s="42"/>
      <c r="AI386" s="43"/>
      <c r="AJ386" s="44"/>
      <c r="AK386" s="44"/>
      <c r="AL386" s="44"/>
      <c r="AM386" s="44"/>
      <c r="AN386" s="44"/>
    </row>
    <row r="387" spans="1:40" s="17" customFormat="1">
      <c r="A387" s="27"/>
      <c r="B387" s="31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8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30"/>
      <c r="AE387" s="26"/>
      <c r="AF387" s="41"/>
      <c r="AG387" s="41"/>
      <c r="AH387" s="42"/>
      <c r="AI387" s="43"/>
      <c r="AJ387" s="44"/>
      <c r="AK387" s="44"/>
      <c r="AL387" s="44"/>
      <c r="AM387" s="44"/>
      <c r="AN387" s="44"/>
    </row>
    <row r="388" spans="1:40" s="17" customFormat="1">
      <c r="A388" s="27"/>
      <c r="B388" s="31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8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30"/>
      <c r="AE388" s="26"/>
      <c r="AF388" s="41"/>
      <c r="AG388" s="41"/>
      <c r="AH388" s="42"/>
      <c r="AI388" s="43"/>
      <c r="AJ388" s="44"/>
      <c r="AK388" s="44"/>
      <c r="AL388" s="44"/>
      <c r="AM388" s="44"/>
      <c r="AN388" s="44"/>
    </row>
    <row r="389" spans="1:40" s="17" customFormat="1">
      <c r="A389" s="27"/>
      <c r="B389" s="31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8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30"/>
      <c r="AE389" s="26"/>
      <c r="AF389" s="41"/>
      <c r="AG389" s="41"/>
      <c r="AH389" s="42"/>
      <c r="AI389" s="43"/>
      <c r="AJ389" s="44"/>
      <c r="AK389" s="44"/>
      <c r="AL389" s="44"/>
      <c r="AM389" s="44"/>
      <c r="AN389" s="44"/>
    </row>
    <row r="390" spans="1:40" s="17" customFormat="1">
      <c r="A390" s="27"/>
      <c r="B390" s="31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8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30"/>
      <c r="AE390" s="26"/>
      <c r="AF390" s="41"/>
      <c r="AG390" s="41"/>
      <c r="AH390" s="42"/>
      <c r="AI390" s="43"/>
      <c r="AJ390" s="44"/>
      <c r="AK390" s="44"/>
      <c r="AL390" s="44"/>
      <c r="AM390" s="44"/>
      <c r="AN390" s="44"/>
    </row>
    <row r="391" spans="1:40" s="17" customFormat="1">
      <c r="A391" s="27"/>
      <c r="B391" s="31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8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30"/>
      <c r="AE391" s="26"/>
      <c r="AF391" s="41"/>
      <c r="AG391" s="41"/>
      <c r="AH391" s="42"/>
      <c r="AI391" s="43"/>
      <c r="AJ391" s="44"/>
      <c r="AK391" s="44"/>
      <c r="AL391" s="44"/>
      <c r="AM391" s="44"/>
      <c r="AN391" s="44"/>
    </row>
    <row r="392" spans="1:40" s="17" customFormat="1">
      <c r="A392" s="27"/>
      <c r="B392" s="31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8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30"/>
      <c r="AE392" s="26"/>
      <c r="AF392" s="41"/>
      <c r="AG392" s="41"/>
      <c r="AH392" s="42"/>
      <c r="AI392" s="43"/>
      <c r="AJ392" s="44"/>
      <c r="AK392" s="44"/>
      <c r="AL392" s="44"/>
      <c r="AM392" s="44"/>
      <c r="AN392" s="44"/>
    </row>
    <row r="393" spans="1:40" s="17" customFormat="1">
      <c r="A393" s="27"/>
      <c r="B393" s="31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8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30"/>
      <c r="AE393" s="26"/>
      <c r="AF393" s="41"/>
      <c r="AG393" s="41"/>
      <c r="AH393" s="42"/>
      <c r="AI393" s="43"/>
      <c r="AJ393" s="44"/>
      <c r="AK393" s="44"/>
      <c r="AL393" s="44"/>
      <c r="AM393" s="44"/>
      <c r="AN393" s="44"/>
    </row>
    <row r="394" spans="1:40" s="17" customFormat="1">
      <c r="A394" s="27"/>
      <c r="B394" s="31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8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30"/>
      <c r="AE394" s="26"/>
      <c r="AF394" s="41"/>
      <c r="AG394" s="41"/>
      <c r="AH394" s="42"/>
      <c r="AI394" s="43"/>
      <c r="AJ394" s="44"/>
      <c r="AK394" s="44"/>
      <c r="AL394" s="44"/>
      <c r="AM394" s="44"/>
      <c r="AN394" s="44"/>
    </row>
    <row r="395" spans="1:40" s="17" customFormat="1">
      <c r="A395" s="27"/>
      <c r="B395" s="31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8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30"/>
      <c r="AE395" s="26"/>
      <c r="AF395" s="41"/>
      <c r="AG395" s="41"/>
      <c r="AH395" s="42"/>
      <c r="AI395" s="43"/>
      <c r="AJ395" s="44"/>
      <c r="AK395" s="44"/>
      <c r="AL395" s="44"/>
      <c r="AM395" s="44"/>
      <c r="AN395" s="44"/>
    </row>
    <row r="396" spans="1:40" s="17" customFormat="1">
      <c r="A396" s="27"/>
      <c r="B396" s="31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8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30"/>
      <c r="AE396" s="26"/>
      <c r="AF396" s="41"/>
      <c r="AG396" s="41"/>
      <c r="AH396" s="42"/>
      <c r="AI396" s="43"/>
      <c r="AJ396" s="44"/>
      <c r="AK396" s="44"/>
      <c r="AL396" s="44"/>
      <c r="AM396" s="44"/>
      <c r="AN396" s="44"/>
    </row>
    <row r="397" spans="1:40" s="17" customFormat="1">
      <c r="A397" s="27"/>
      <c r="B397" s="31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8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30"/>
      <c r="AE397" s="26"/>
      <c r="AF397" s="41"/>
      <c r="AG397" s="41"/>
      <c r="AH397" s="42"/>
      <c r="AI397" s="43"/>
      <c r="AJ397" s="44"/>
      <c r="AK397" s="44"/>
      <c r="AL397" s="44"/>
      <c r="AM397" s="44"/>
      <c r="AN397" s="44"/>
    </row>
    <row r="398" spans="1:40" s="17" customFormat="1">
      <c r="A398" s="27"/>
      <c r="B398" s="31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8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30"/>
      <c r="AE398" s="26"/>
      <c r="AF398" s="41"/>
      <c r="AG398" s="41"/>
      <c r="AH398" s="42"/>
      <c r="AI398" s="43"/>
      <c r="AJ398" s="44"/>
      <c r="AK398" s="44"/>
      <c r="AL398" s="44"/>
      <c r="AM398" s="44"/>
      <c r="AN398" s="44"/>
    </row>
    <row r="399" spans="1:40" s="17" customFormat="1">
      <c r="A399" s="27"/>
      <c r="B399" s="31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8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30"/>
      <c r="AE399" s="26"/>
      <c r="AF399" s="41"/>
      <c r="AG399" s="41"/>
      <c r="AH399" s="42"/>
      <c r="AI399" s="43"/>
      <c r="AJ399" s="44"/>
      <c r="AK399" s="44"/>
      <c r="AL399" s="44"/>
      <c r="AM399" s="44"/>
      <c r="AN399" s="44"/>
    </row>
    <row r="400" spans="1:40" s="17" customFormat="1">
      <c r="A400" s="27"/>
      <c r="B400" s="31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8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30"/>
      <c r="AE400" s="26"/>
      <c r="AF400" s="41"/>
      <c r="AG400" s="41"/>
      <c r="AH400" s="42"/>
      <c r="AI400" s="43"/>
      <c r="AJ400" s="44"/>
      <c r="AK400" s="44"/>
      <c r="AL400" s="44"/>
      <c r="AM400" s="44"/>
      <c r="AN400" s="44"/>
    </row>
    <row r="401" spans="1:40" s="17" customFormat="1">
      <c r="A401" s="27"/>
      <c r="B401" s="31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8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30"/>
      <c r="AE401" s="26"/>
      <c r="AF401" s="41"/>
      <c r="AG401" s="41"/>
      <c r="AH401" s="42"/>
      <c r="AI401" s="43"/>
      <c r="AJ401" s="44"/>
      <c r="AK401" s="44"/>
      <c r="AL401" s="44"/>
      <c r="AM401" s="44"/>
      <c r="AN401" s="44"/>
    </row>
    <row r="402" spans="1:40" s="17" customFormat="1">
      <c r="A402" s="27"/>
      <c r="B402" s="31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8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30"/>
      <c r="AE402" s="26"/>
      <c r="AF402" s="41"/>
      <c r="AG402" s="41"/>
      <c r="AH402" s="42"/>
      <c r="AI402" s="43"/>
      <c r="AJ402" s="44"/>
      <c r="AK402" s="44"/>
      <c r="AL402" s="44"/>
      <c r="AM402" s="44"/>
      <c r="AN402" s="44"/>
    </row>
    <row r="403" spans="1:40" s="17" customFormat="1">
      <c r="A403" s="27"/>
      <c r="B403" s="31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8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30"/>
      <c r="AE403" s="26"/>
      <c r="AF403" s="41"/>
      <c r="AG403" s="41"/>
      <c r="AH403" s="42"/>
      <c r="AI403" s="43"/>
      <c r="AJ403" s="44"/>
      <c r="AK403" s="44"/>
      <c r="AL403" s="44"/>
      <c r="AM403" s="44"/>
      <c r="AN403" s="44"/>
    </row>
    <row r="404" spans="1:40" s="17" customFormat="1">
      <c r="A404" s="27"/>
      <c r="B404" s="31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8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30"/>
      <c r="AE404" s="26"/>
      <c r="AF404" s="41"/>
      <c r="AG404" s="41"/>
      <c r="AH404" s="42"/>
      <c r="AI404" s="43"/>
      <c r="AJ404" s="44"/>
      <c r="AK404" s="44"/>
      <c r="AL404" s="44"/>
      <c r="AM404" s="44"/>
      <c r="AN404" s="44"/>
    </row>
    <row r="405" spans="1:40" s="17" customFormat="1">
      <c r="A405" s="27"/>
      <c r="B405" s="31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8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30"/>
      <c r="AE405" s="26"/>
      <c r="AF405" s="41"/>
      <c r="AG405" s="41"/>
      <c r="AH405" s="42"/>
      <c r="AI405" s="43"/>
      <c r="AJ405" s="44"/>
      <c r="AK405" s="44"/>
      <c r="AL405" s="44"/>
      <c r="AM405" s="44"/>
      <c r="AN405" s="44"/>
    </row>
    <row r="406" spans="1:40" s="17" customFormat="1">
      <c r="A406" s="27"/>
      <c r="B406" s="31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8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30"/>
      <c r="AE406" s="26"/>
      <c r="AF406" s="41"/>
      <c r="AG406" s="41"/>
      <c r="AH406" s="42"/>
      <c r="AI406" s="43"/>
      <c r="AJ406" s="44"/>
      <c r="AK406" s="44"/>
      <c r="AL406" s="44"/>
      <c r="AM406" s="44"/>
      <c r="AN406" s="44"/>
    </row>
    <row r="407" spans="1:40" s="17" customFormat="1">
      <c r="A407" s="27"/>
      <c r="B407" s="31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8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30"/>
      <c r="AE407" s="26"/>
      <c r="AF407" s="41"/>
      <c r="AG407" s="41"/>
      <c r="AH407" s="42"/>
      <c r="AI407" s="43"/>
      <c r="AJ407" s="44"/>
      <c r="AK407" s="44"/>
      <c r="AL407" s="44"/>
      <c r="AM407" s="44"/>
      <c r="AN407" s="44"/>
    </row>
    <row r="408" spans="1:40" s="17" customFormat="1">
      <c r="A408" s="27"/>
      <c r="B408" s="31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8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30"/>
      <c r="AE408" s="26"/>
      <c r="AF408" s="41"/>
      <c r="AG408" s="41"/>
      <c r="AH408" s="42"/>
      <c r="AI408" s="43"/>
      <c r="AJ408" s="44"/>
      <c r="AK408" s="44"/>
      <c r="AL408" s="44"/>
      <c r="AM408" s="44"/>
      <c r="AN408" s="44"/>
    </row>
    <row r="409" spans="1:40" s="17" customFormat="1">
      <c r="A409" s="27"/>
      <c r="B409" s="31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8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30"/>
      <c r="AE409" s="26"/>
      <c r="AF409" s="41"/>
      <c r="AG409" s="41"/>
      <c r="AH409" s="42"/>
      <c r="AI409" s="43"/>
      <c r="AJ409" s="44"/>
      <c r="AK409" s="44"/>
      <c r="AL409" s="44"/>
      <c r="AM409" s="44"/>
      <c r="AN409" s="44"/>
    </row>
    <row r="410" spans="1:40" s="17" customFormat="1">
      <c r="A410" s="27"/>
      <c r="B410" s="31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8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30"/>
      <c r="AE410" s="26"/>
      <c r="AF410" s="41"/>
      <c r="AG410" s="41"/>
      <c r="AH410" s="42"/>
      <c r="AI410" s="43"/>
      <c r="AJ410" s="44"/>
      <c r="AK410" s="44"/>
      <c r="AL410" s="44"/>
      <c r="AM410" s="44"/>
      <c r="AN410" s="44"/>
    </row>
    <row r="411" spans="1:40" s="17" customFormat="1">
      <c r="A411" s="27"/>
      <c r="B411" s="31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8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30"/>
      <c r="AE411" s="26"/>
      <c r="AF411" s="41"/>
      <c r="AG411" s="41"/>
      <c r="AH411" s="42"/>
      <c r="AI411" s="43"/>
      <c r="AJ411" s="44"/>
      <c r="AK411" s="44"/>
      <c r="AL411" s="44"/>
      <c r="AM411" s="44"/>
      <c r="AN411" s="44"/>
    </row>
    <row r="412" spans="1:40" s="17" customFormat="1">
      <c r="A412" s="27"/>
      <c r="B412" s="31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8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30"/>
      <c r="AE412" s="26"/>
      <c r="AF412" s="41"/>
      <c r="AG412" s="41"/>
      <c r="AH412" s="42"/>
      <c r="AI412" s="43"/>
      <c r="AJ412" s="44"/>
      <c r="AK412" s="44"/>
      <c r="AL412" s="44"/>
      <c r="AM412" s="44"/>
      <c r="AN412" s="44"/>
    </row>
    <row r="413" spans="1:40" s="17" customFormat="1">
      <c r="A413" s="27"/>
      <c r="B413" s="31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8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30"/>
      <c r="AE413" s="26"/>
      <c r="AF413" s="41"/>
      <c r="AG413" s="41"/>
      <c r="AH413" s="42"/>
      <c r="AI413" s="43"/>
      <c r="AJ413" s="44"/>
      <c r="AK413" s="44"/>
      <c r="AL413" s="44"/>
      <c r="AM413" s="44"/>
      <c r="AN413" s="44"/>
    </row>
    <row r="414" spans="1:40" s="17" customFormat="1">
      <c r="A414" s="27"/>
      <c r="B414" s="31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8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30"/>
      <c r="AE414" s="26"/>
      <c r="AF414" s="41"/>
      <c r="AG414" s="41"/>
      <c r="AH414" s="42"/>
      <c r="AI414" s="43"/>
      <c r="AJ414" s="44"/>
      <c r="AK414" s="44"/>
      <c r="AL414" s="44"/>
      <c r="AM414" s="44"/>
      <c r="AN414" s="44"/>
    </row>
    <row r="415" spans="1:40" s="17" customFormat="1">
      <c r="A415" s="27"/>
      <c r="B415" s="31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8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30"/>
      <c r="AE415" s="26"/>
      <c r="AF415" s="41"/>
      <c r="AG415" s="41"/>
      <c r="AH415" s="42"/>
      <c r="AI415" s="43"/>
      <c r="AJ415" s="44"/>
      <c r="AK415" s="44"/>
      <c r="AL415" s="44"/>
      <c r="AM415" s="44"/>
      <c r="AN415" s="44"/>
    </row>
    <row r="416" spans="1:40" s="17" customFormat="1">
      <c r="A416" s="27"/>
      <c r="B416" s="31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8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30"/>
      <c r="AE416" s="26"/>
      <c r="AF416" s="41"/>
      <c r="AG416" s="41"/>
      <c r="AH416" s="42"/>
      <c r="AI416" s="43"/>
      <c r="AJ416" s="44"/>
      <c r="AK416" s="44"/>
      <c r="AL416" s="44"/>
      <c r="AM416" s="44"/>
      <c r="AN416" s="44"/>
    </row>
    <row r="417" spans="1:40" s="17" customFormat="1">
      <c r="A417" s="27"/>
      <c r="B417" s="31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8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30"/>
      <c r="AE417" s="26"/>
      <c r="AF417" s="41"/>
      <c r="AG417" s="41"/>
      <c r="AH417" s="42"/>
      <c r="AI417" s="43"/>
      <c r="AJ417" s="44"/>
      <c r="AK417" s="44"/>
      <c r="AL417" s="44"/>
      <c r="AM417" s="44"/>
      <c r="AN417" s="44"/>
    </row>
    <row r="418" spans="1:40" s="17" customFormat="1">
      <c r="A418" s="27"/>
      <c r="B418" s="31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8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30"/>
      <c r="AE418" s="26"/>
      <c r="AF418" s="41"/>
      <c r="AG418" s="41"/>
      <c r="AH418" s="42"/>
      <c r="AI418" s="43"/>
      <c r="AJ418" s="44"/>
      <c r="AK418" s="44"/>
      <c r="AL418" s="44"/>
      <c r="AM418" s="44"/>
      <c r="AN418" s="44"/>
    </row>
    <row r="419" spans="1:40" s="17" customFormat="1">
      <c r="A419" s="27"/>
      <c r="B419" s="31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8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30"/>
      <c r="AE419" s="26"/>
      <c r="AF419" s="41"/>
      <c r="AG419" s="41"/>
      <c r="AH419" s="42"/>
      <c r="AI419" s="43"/>
      <c r="AJ419" s="44"/>
      <c r="AK419" s="44"/>
      <c r="AL419" s="44"/>
      <c r="AM419" s="44"/>
      <c r="AN419" s="44"/>
    </row>
    <row r="420" spans="1:40" s="17" customFormat="1">
      <c r="A420" s="27"/>
      <c r="B420" s="31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8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30"/>
      <c r="AE420" s="26"/>
      <c r="AF420" s="41"/>
      <c r="AG420" s="41"/>
      <c r="AH420" s="42"/>
      <c r="AI420" s="43"/>
      <c r="AJ420" s="44"/>
      <c r="AK420" s="44"/>
      <c r="AL420" s="44"/>
      <c r="AM420" s="44"/>
      <c r="AN420" s="44"/>
    </row>
    <row r="421" spans="1:40" s="17" customFormat="1">
      <c r="A421" s="27"/>
      <c r="B421" s="31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8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30"/>
      <c r="AE421" s="26"/>
      <c r="AF421" s="41"/>
      <c r="AG421" s="41"/>
      <c r="AH421" s="42"/>
      <c r="AI421" s="43"/>
      <c r="AJ421" s="44"/>
      <c r="AK421" s="44"/>
      <c r="AL421" s="44"/>
      <c r="AM421" s="44"/>
      <c r="AN421" s="44"/>
    </row>
    <row r="422" spans="1:40" s="17" customFormat="1">
      <c r="A422" s="27"/>
      <c r="B422" s="31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8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30"/>
      <c r="AE422" s="26"/>
      <c r="AF422" s="41"/>
      <c r="AG422" s="41"/>
      <c r="AH422" s="42"/>
      <c r="AI422" s="43"/>
      <c r="AJ422" s="44"/>
      <c r="AK422" s="44"/>
      <c r="AL422" s="44"/>
      <c r="AM422" s="44"/>
      <c r="AN422" s="44"/>
    </row>
    <row r="423" spans="1:40" s="17" customFormat="1">
      <c r="A423" s="27"/>
      <c r="B423" s="31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8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30"/>
      <c r="AE423" s="26"/>
      <c r="AF423" s="41"/>
      <c r="AG423" s="41"/>
      <c r="AH423" s="42"/>
      <c r="AI423" s="43"/>
      <c r="AJ423" s="44"/>
      <c r="AK423" s="44"/>
      <c r="AL423" s="44"/>
      <c r="AM423" s="44"/>
      <c r="AN423" s="44"/>
    </row>
    <row r="424" spans="1:40" s="17" customFormat="1">
      <c r="A424" s="27"/>
      <c r="B424" s="31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8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30"/>
      <c r="AE424" s="26"/>
      <c r="AF424" s="41"/>
      <c r="AG424" s="41"/>
      <c r="AH424" s="42"/>
      <c r="AI424" s="43"/>
      <c r="AJ424" s="44"/>
      <c r="AK424" s="44"/>
      <c r="AL424" s="44"/>
      <c r="AM424" s="44"/>
      <c r="AN424" s="44"/>
    </row>
    <row r="425" spans="1:40" s="17" customFormat="1">
      <c r="A425" s="27"/>
      <c r="B425" s="31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8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30"/>
      <c r="AE425" s="26"/>
      <c r="AF425" s="41"/>
      <c r="AG425" s="41"/>
      <c r="AH425" s="42"/>
      <c r="AI425" s="43"/>
      <c r="AJ425" s="44"/>
      <c r="AK425" s="44"/>
      <c r="AL425" s="44"/>
      <c r="AM425" s="44"/>
      <c r="AN425" s="44"/>
    </row>
    <row r="426" spans="1:40" s="17" customFormat="1">
      <c r="A426" s="27"/>
      <c r="B426" s="31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8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30"/>
      <c r="AE426" s="26"/>
      <c r="AF426" s="41"/>
      <c r="AG426" s="41"/>
      <c r="AH426" s="42"/>
      <c r="AI426" s="43"/>
      <c r="AJ426" s="44"/>
      <c r="AK426" s="44"/>
      <c r="AL426" s="44"/>
      <c r="AM426" s="44"/>
      <c r="AN426" s="44"/>
    </row>
    <row r="427" spans="1:40" s="17" customFormat="1">
      <c r="A427" s="27"/>
      <c r="B427" s="31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8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30"/>
      <c r="AE427" s="26"/>
      <c r="AF427" s="41"/>
      <c r="AG427" s="41"/>
      <c r="AH427" s="42"/>
      <c r="AI427" s="43"/>
      <c r="AJ427" s="44"/>
      <c r="AK427" s="44"/>
      <c r="AL427" s="44"/>
      <c r="AM427" s="44"/>
      <c r="AN427" s="44"/>
    </row>
    <row r="428" spans="1:40" s="17" customFormat="1">
      <c r="A428" s="27"/>
      <c r="B428" s="31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8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30"/>
      <c r="AE428" s="26"/>
      <c r="AF428" s="41"/>
      <c r="AG428" s="41"/>
      <c r="AH428" s="42"/>
      <c r="AI428" s="43"/>
      <c r="AJ428" s="44"/>
      <c r="AK428" s="44"/>
      <c r="AL428" s="44"/>
      <c r="AM428" s="44"/>
      <c r="AN428" s="44"/>
    </row>
    <row r="429" spans="1:40" s="17" customFormat="1">
      <c r="A429" s="27"/>
      <c r="B429" s="31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8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30"/>
      <c r="AE429" s="26"/>
      <c r="AF429" s="41"/>
      <c r="AG429" s="41"/>
      <c r="AH429" s="42"/>
      <c r="AI429" s="43"/>
      <c r="AJ429" s="44"/>
      <c r="AK429" s="44"/>
      <c r="AL429" s="44"/>
      <c r="AM429" s="44"/>
      <c r="AN429" s="44"/>
    </row>
    <row r="430" spans="1:40" s="17" customFormat="1">
      <c r="A430" s="27"/>
      <c r="B430" s="31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8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30"/>
      <c r="AE430" s="26"/>
      <c r="AF430" s="41"/>
      <c r="AG430" s="41"/>
      <c r="AH430" s="42"/>
      <c r="AI430" s="43"/>
      <c r="AJ430" s="44"/>
      <c r="AK430" s="44"/>
      <c r="AL430" s="44"/>
      <c r="AM430" s="44"/>
      <c r="AN430" s="44"/>
    </row>
    <row r="431" spans="1:40" s="17" customFormat="1">
      <c r="A431" s="27"/>
      <c r="B431" s="31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8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30"/>
      <c r="AE431" s="26"/>
      <c r="AF431" s="41"/>
      <c r="AG431" s="41"/>
      <c r="AH431" s="42"/>
      <c r="AI431" s="43"/>
      <c r="AJ431" s="44"/>
      <c r="AK431" s="44"/>
      <c r="AL431" s="44"/>
      <c r="AM431" s="44"/>
      <c r="AN431" s="44"/>
    </row>
    <row r="432" spans="1:40" s="17" customFormat="1">
      <c r="A432" s="27"/>
      <c r="B432" s="31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8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30"/>
      <c r="AE432" s="26"/>
      <c r="AF432" s="41"/>
      <c r="AG432" s="41"/>
      <c r="AH432" s="42"/>
      <c r="AI432" s="43"/>
      <c r="AJ432" s="44"/>
      <c r="AK432" s="44"/>
      <c r="AL432" s="44"/>
      <c r="AM432" s="44"/>
      <c r="AN432" s="44"/>
    </row>
    <row r="433" spans="1:40" s="17" customFormat="1">
      <c r="A433" s="27"/>
      <c r="B433" s="31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8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30"/>
      <c r="AE433" s="26"/>
      <c r="AF433" s="41"/>
      <c r="AG433" s="41"/>
      <c r="AH433" s="42"/>
      <c r="AI433" s="43"/>
      <c r="AJ433" s="44"/>
      <c r="AK433" s="44"/>
      <c r="AL433" s="44"/>
      <c r="AM433" s="44"/>
      <c r="AN433" s="44"/>
    </row>
    <row r="434" spans="1:40" s="17" customFormat="1">
      <c r="A434" s="27"/>
      <c r="B434" s="31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8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30"/>
      <c r="AE434" s="26"/>
      <c r="AF434" s="41"/>
      <c r="AG434" s="41"/>
      <c r="AH434" s="42"/>
      <c r="AI434" s="43"/>
      <c r="AJ434" s="44"/>
      <c r="AK434" s="44"/>
      <c r="AL434" s="44"/>
      <c r="AM434" s="44"/>
      <c r="AN434" s="44"/>
    </row>
    <row r="435" spans="1:40" s="17" customFormat="1">
      <c r="A435" s="27"/>
      <c r="B435" s="31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8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30"/>
      <c r="AE435" s="26"/>
      <c r="AF435" s="41"/>
      <c r="AG435" s="41"/>
      <c r="AH435" s="42"/>
      <c r="AI435" s="43"/>
      <c r="AJ435" s="44"/>
      <c r="AK435" s="44"/>
      <c r="AL435" s="44"/>
      <c r="AM435" s="44"/>
      <c r="AN435" s="44"/>
    </row>
    <row r="436" spans="1:40" s="17" customFormat="1">
      <c r="A436" s="27"/>
      <c r="B436" s="31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8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30"/>
      <c r="AE436" s="26"/>
      <c r="AF436" s="41"/>
      <c r="AG436" s="41"/>
      <c r="AH436" s="42"/>
      <c r="AI436" s="43"/>
      <c r="AJ436" s="44"/>
      <c r="AK436" s="44"/>
      <c r="AL436" s="44"/>
      <c r="AM436" s="44"/>
      <c r="AN436" s="44"/>
    </row>
    <row r="437" spans="1:40" s="17" customFormat="1">
      <c r="A437" s="27"/>
      <c r="B437" s="31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8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30"/>
      <c r="AE437" s="26"/>
      <c r="AF437" s="41"/>
      <c r="AG437" s="41"/>
      <c r="AH437" s="42"/>
      <c r="AI437" s="43"/>
      <c r="AJ437" s="44"/>
      <c r="AK437" s="44"/>
      <c r="AL437" s="44"/>
      <c r="AM437" s="44"/>
      <c r="AN437" s="44"/>
    </row>
    <row r="438" spans="1:40" s="17" customFormat="1">
      <c r="A438" s="27"/>
      <c r="B438" s="31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8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30"/>
      <c r="AE438" s="26"/>
      <c r="AF438" s="41"/>
      <c r="AG438" s="41"/>
      <c r="AH438" s="42"/>
      <c r="AI438" s="43"/>
      <c r="AJ438" s="44"/>
      <c r="AK438" s="44"/>
      <c r="AL438" s="44"/>
      <c r="AM438" s="44"/>
      <c r="AN438" s="44"/>
    </row>
    <row r="439" spans="1:40" s="17" customFormat="1">
      <c r="A439" s="27"/>
      <c r="B439" s="31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8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30"/>
      <c r="AE439" s="26"/>
      <c r="AF439" s="41"/>
      <c r="AG439" s="41"/>
      <c r="AH439" s="42"/>
      <c r="AI439" s="43"/>
      <c r="AJ439" s="44"/>
      <c r="AK439" s="44"/>
      <c r="AL439" s="44"/>
      <c r="AM439" s="44"/>
      <c r="AN439" s="44"/>
    </row>
    <row r="440" spans="1:40" s="17" customFormat="1">
      <c r="A440" s="27"/>
      <c r="B440" s="31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8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30"/>
      <c r="AE440" s="26"/>
      <c r="AF440" s="41"/>
      <c r="AG440" s="41"/>
      <c r="AH440" s="42"/>
      <c r="AI440" s="43"/>
      <c r="AJ440" s="44"/>
      <c r="AK440" s="44"/>
      <c r="AL440" s="44"/>
      <c r="AM440" s="44"/>
      <c r="AN440" s="44"/>
    </row>
    <row r="441" spans="1:40" s="17" customFormat="1">
      <c r="A441" s="27"/>
      <c r="B441" s="31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8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30"/>
      <c r="AE441" s="26"/>
      <c r="AF441" s="41"/>
      <c r="AG441" s="41"/>
      <c r="AH441" s="42"/>
      <c r="AI441" s="43"/>
      <c r="AJ441" s="44"/>
      <c r="AK441" s="44"/>
      <c r="AL441" s="44"/>
      <c r="AM441" s="44"/>
      <c r="AN441" s="44"/>
    </row>
  </sheetData>
  <mergeCells count="16">
    <mergeCell ref="Z9:AC9"/>
    <mergeCell ref="Z10:AC10"/>
    <mergeCell ref="Z11:AC11"/>
    <mergeCell ref="Z12:AC12"/>
    <mergeCell ref="Z13:AC13"/>
    <mergeCell ref="M1:AC1"/>
    <mergeCell ref="N9:R9"/>
    <mergeCell ref="N10:R10"/>
    <mergeCell ref="N11:R11"/>
    <mergeCell ref="N12:R12"/>
    <mergeCell ref="N13:R13"/>
    <mergeCell ref="T9:X9"/>
    <mergeCell ref="T10:X10"/>
    <mergeCell ref="T11:X11"/>
    <mergeCell ref="T12:X12"/>
    <mergeCell ref="T13:X1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41"/>
  <sheetViews>
    <sheetView topLeftCell="E1" zoomScale="55" zoomScaleNormal="55" workbookViewId="0">
      <selection activeCell="AA7" sqref="AA7"/>
    </sheetView>
  </sheetViews>
  <sheetFormatPr defaultRowHeight="24"/>
  <cols>
    <col min="1" max="1" width="7.875" style="12" customWidth="1"/>
    <col min="2" max="12" width="7.875" style="17" customWidth="1"/>
    <col min="13" max="13" width="11.125" style="9" customWidth="1"/>
    <col min="14" max="26" width="11.125" style="19" customWidth="1"/>
    <col min="27" max="27" width="14.625" style="17" bestFit="1" customWidth="1"/>
    <col min="28" max="28" width="7.5" style="17" customWidth="1"/>
    <col min="29" max="29" width="14.625" style="9" bestFit="1" customWidth="1"/>
    <col min="30" max="30" width="14.25" style="10" bestFit="1" customWidth="1"/>
    <col min="31" max="31" width="20.125" style="10" customWidth="1"/>
    <col min="32" max="32" width="8.375" style="10" customWidth="1"/>
    <col min="33" max="33" width="8.375" style="11" customWidth="1"/>
    <col min="34" max="34" width="8.375" customWidth="1"/>
    <col min="35" max="35" width="6.75" customWidth="1"/>
    <col min="36" max="36" width="14.5" customWidth="1"/>
    <col min="37" max="38" width="7.5" bestFit="1" customWidth="1"/>
  </cols>
  <sheetData>
    <row r="1" spans="1:38" ht="36.75" customHeight="1">
      <c r="M1" s="21" t="s">
        <v>6</v>
      </c>
    </row>
    <row r="2" spans="1:38" ht="56.25" customHeight="1">
      <c r="A2" s="13"/>
      <c r="B2" s="13">
        <f ca="1">RAND()</f>
        <v>0.53571969045043377</v>
      </c>
      <c r="C2" s="16">
        <f ca="1">RANDBETWEEN(1,6)</f>
        <v>4</v>
      </c>
      <c r="D2" s="15" t="s">
        <v>1</v>
      </c>
      <c r="E2" s="14">
        <f ca="1">RANDBETWEEN(1,5)</f>
        <v>1</v>
      </c>
      <c r="F2" s="14">
        <v>0</v>
      </c>
      <c r="G2" s="16" t="s">
        <v>0</v>
      </c>
      <c r="H2" s="16">
        <f ca="1">RANDBETWEEN(1,6)</f>
        <v>5</v>
      </c>
      <c r="I2" s="16">
        <f ca="1">C2+H2</f>
        <v>9</v>
      </c>
      <c r="J2" s="15" t="s">
        <v>1</v>
      </c>
      <c r="K2" s="15">
        <f ca="1">E2</f>
        <v>1</v>
      </c>
      <c r="L2" s="14">
        <v>0</v>
      </c>
      <c r="M2" s="2">
        <v>1</v>
      </c>
      <c r="N2" s="18">
        <f ca="1">C2</f>
        <v>4</v>
      </c>
      <c r="O2" s="18" t="str">
        <f t="shared" ref="O2:Q2" si="0">D2</f>
        <v>:</v>
      </c>
      <c r="P2" s="18">
        <f t="shared" ca="1" si="0"/>
        <v>1</v>
      </c>
      <c r="Q2" s="18">
        <f t="shared" si="0"/>
        <v>0</v>
      </c>
      <c r="R2" s="18" t="s">
        <v>2</v>
      </c>
      <c r="S2" s="18">
        <f ca="1">I2</f>
        <v>9</v>
      </c>
      <c r="T2" s="18" t="str">
        <f t="shared" ref="T2:V2" si="1">J2</f>
        <v>:</v>
      </c>
      <c r="U2" s="18">
        <f t="shared" ca="1" si="1"/>
        <v>1</v>
      </c>
      <c r="V2" s="18">
        <f t="shared" si="1"/>
        <v>0</v>
      </c>
      <c r="W2" s="18" t="s">
        <v>3</v>
      </c>
      <c r="X2" s="18">
        <f ca="1">S2-N2</f>
        <v>5</v>
      </c>
      <c r="Y2" s="18" t="s">
        <v>4</v>
      </c>
      <c r="Z2" s="14">
        <v>5</v>
      </c>
      <c r="AA2" s="14"/>
      <c r="AB2" s="14"/>
      <c r="AC2" s="2"/>
      <c r="AD2" s="3"/>
      <c r="AE2" s="3"/>
      <c r="AF2" s="3"/>
      <c r="AG2" s="4"/>
      <c r="AH2" s="5"/>
      <c r="AI2" s="6"/>
      <c r="AJ2" s="7"/>
      <c r="AK2" s="1"/>
      <c r="AL2" s="1"/>
    </row>
    <row r="3" spans="1:38" ht="56.25" customHeight="1">
      <c r="B3" s="13">
        <f t="shared" ref="B3:B13" ca="1" si="2">RAND()</f>
        <v>0.7516877830459302</v>
      </c>
      <c r="C3" s="16">
        <f t="shared" ref="C3:C8" ca="1" si="3">RANDBETWEEN(1,6)</f>
        <v>6</v>
      </c>
      <c r="D3" s="15" t="s">
        <v>1</v>
      </c>
      <c r="E3" s="14">
        <f t="shared" ref="E3:E13" ca="1" si="4">RANDBETWEEN(1,5)</f>
        <v>5</v>
      </c>
      <c r="F3" s="14">
        <v>0</v>
      </c>
      <c r="G3" s="16" t="s">
        <v>0</v>
      </c>
      <c r="H3" s="16">
        <f t="shared" ref="H3:H8" ca="1" si="5">RANDBETWEEN(1,6)</f>
        <v>3</v>
      </c>
      <c r="I3" s="16">
        <f t="shared" ref="I3:I13" ca="1" si="6">C3+H3</f>
        <v>9</v>
      </c>
      <c r="J3" s="15" t="s">
        <v>1</v>
      </c>
      <c r="K3" s="15">
        <f t="shared" ref="K3:K8" ca="1" si="7">E3</f>
        <v>5</v>
      </c>
      <c r="L3" s="14">
        <v>0</v>
      </c>
      <c r="M3" s="2">
        <v>2</v>
      </c>
      <c r="N3" s="18">
        <f t="shared" ref="N3:N13" ca="1" si="8">C3</f>
        <v>6</v>
      </c>
      <c r="O3" s="18" t="str">
        <f t="shared" ref="O3:O13" si="9">D3</f>
        <v>:</v>
      </c>
      <c r="P3" s="18">
        <f t="shared" ref="P3:P13" ca="1" si="10">E3</f>
        <v>5</v>
      </c>
      <c r="Q3" s="18">
        <f t="shared" ref="Q3:Q12" si="11">F3</f>
        <v>0</v>
      </c>
      <c r="R3" s="18" t="s">
        <v>2</v>
      </c>
      <c r="S3" s="18">
        <f t="shared" ref="S3:S13" ca="1" si="12">I3</f>
        <v>9</v>
      </c>
      <c r="T3" s="18" t="str">
        <f t="shared" ref="T3:T13" si="13">J3</f>
        <v>:</v>
      </c>
      <c r="U3" s="18">
        <f t="shared" ref="U3:U13" ca="1" si="14">K3</f>
        <v>5</v>
      </c>
      <c r="V3" s="18">
        <f t="shared" ref="V3:V11" si="15">L3</f>
        <v>0</v>
      </c>
      <c r="W3" s="18" t="s">
        <v>3</v>
      </c>
      <c r="X3" s="18">
        <f t="shared" ref="X3:X7" ca="1" si="16">S3-N3</f>
        <v>3</v>
      </c>
      <c r="Y3" s="18" t="s">
        <v>4</v>
      </c>
      <c r="Z3" s="14">
        <v>10</v>
      </c>
      <c r="AA3" s="14"/>
      <c r="AB3" s="14"/>
      <c r="AC3" s="2"/>
      <c r="AD3" s="3"/>
      <c r="AE3" s="3"/>
      <c r="AF3" s="3"/>
      <c r="AG3" s="4"/>
      <c r="AH3" s="5"/>
      <c r="AI3" s="6"/>
      <c r="AJ3" s="7"/>
    </row>
    <row r="4" spans="1:38" ht="56.25" customHeight="1">
      <c r="B4" s="13">
        <f t="shared" ca="1" si="2"/>
        <v>0.94242024370984778</v>
      </c>
      <c r="C4" s="16">
        <f t="shared" ca="1" si="3"/>
        <v>3</v>
      </c>
      <c r="D4" s="15" t="s">
        <v>1</v>
      </c>
      <c r="E4" s="14">
        <f t="shared" ca="1" si="4"/>
        <v>2</v>
      </c>
      <c r="F4" s="14">
        <v>0</v>
      </c>
      <c r="G4" s="16" t="s">
        <v>0</v>
      </c>
      <c r="H4" s="16">
        <f t="shared" ca="1" si="5"/>
        <v>5</v>
      </c>
      <c r="I4" s="16">
        <f t="shared" ca="1" si="6"/>
        <v>8</v>
      </c>
      <c r="J4" s="15" t="s">
        <v>1</v>
      </c>
      <c r="K4" s="15">
        <f t="shared" ca="1" si="7"/>
        <v>2</v>
      </c>
      <c r="L4" s="14">
        <v>0</v>
      </c>
      <c r="M4" s="2">
        <v>3</v>
      </c>
      <c r="N4" s="18">
        <f t="shared" ca="1" si="8"/>
        <v>3</v>
      </c>
      <c r="O4" s="18" t="str">
        <f t="shared" si="9"/>
        <v>:</v>
      </c>
      <c r="P4" s="18">
        <f t="shared" ca="1" si="10"/>
        <v>2</v>
      </c>
      <c r="Q4" s="18">
        <f t="shared" si="11"/>
        <v>0</v>
      </c>
      <c r="R4" s="18" t="s">
        <v>2</v>
      </c>
      <c r="S4" s="18">
        <f t="shared" ca="1" si="12"/>
        <v>8</v>
      </c>
      <c r="T4" s="18" t="str">
        <f t="shared" si="13"/>
        <v>:</v>
      </c>
      <c r="U4" s="18">
        <f t="shared" ca="1" si="14"/>
        <v>2</v>
      </c>
      <c r="V4" s="18">
        <f t="shared" si="15"/>
        <v>0</v>
      </c>
      <c r="W4" s="18" t="s">
        <v>3</v>
      </c>
      <c r="X4" s="18">
        <f t="shared" ca="1" si="16"/>
        <v>5</v>
      </c>
      <c r="Y4" s="18" t="s">
        <v>4</v>
      </c>
      <c r="Z4" s="14">
        <v>15</v>
      </c>
      <c r="AA4" s="14"/>
      <c r="AB4" s="14"/>
      <c r="AC4" s="2"/>
      <c r="AD4" s="3"/>
      <c r="AE4" s="3"/>
      <c r="AF4" s="3"/>
      <c r="AG4" s="4"/>
      <c r="AH4" s="5"/>
      <c r="AI4" s="6"/>
      <c r="AJ4" s="7"/>
    </row>
    <row r="5" spans="1:38" ht="56.25" customHeight="1">
      <c r="B5" s="13">
        <f t="shared" ca="1" si="2"/>
        <v>6.9177479486352111E-2</v>
      </c>
      <c r="C5" s="16">
        <f t="shared" ca="1" si="3"/>
        <v>4</v>
      </c>
      <c r="D5" s="15" t="s">
        <v>1</v>
      </c>
      <c r="E5" s="14">
        <f t="shared" ca="1" si="4"/>
        <v>1</v>
      </c>
      <c r="F5" s="14">
        <v>0</v>
      </c>
      <c r="G5" s="16" t="s">
        <v>0</v>
      </c>
      <c r="H5" s="16">
        <f t="shared" ca="1" si="5"/>
        <v>4</v>
      </c>
      <c r="I5" s="16">
        <f t="shared" ca="1" si="6"/>
        <v>8</v>
      </c>
      <c r="J5" s="15" t="s">
        <v>1</v>
      </c>
      <c r="K5" s="15">
        <f t="shared" ca="1" si="7"/>
        <v>1</v>
      </c>
      <c r="L5" s="14">
        <v>0</v>
      </c>
      <c r="M5" s="2">
        <v>4</v>
      </c>
      <c r="N5" s="18">
        <f t="shared" ca="1" si="8"/>
        <v>4</v>
      </c>
      <c r="O5" s="18" t="str">
        <f t="shared" si="9"/>
        <v>:</v>
      </c>
      <c r="P5" s="18">
        <f t="shared" ca="1" si="10"/>
        <v>1</v>
      </c>
      <c r="Q5" s="18">
        <f t="shared" si="11"/>
        <v>0</v>
      </c>
      <c r="R5" s="18" t="s">
        <v>2</v>
      </c>
      <c r="S5" s="18">
        <f t="shared" ca="1" si="12"/>
        <v>8</v>
      </c>
      <c r="T5" s="18" t="str">
        <f t="shared" si="13"/>
        <v>:</v>
      </c>
      <c r="U5" s="18">
        <f t="shared" ca="1" si="14"/>
        <v>1</v>
      </c>
      <c r="V5" s="18">
        <f t="shared" si="15"/>
        <v>0</v>
      </c>
      <c r="W5" s="18" t="s">
        <v>3</v>
      </c>
      <c r="X5" s="18">
        <f t="shared" ca="1" si="16"/>
        <v>4</v>
      </c>
      <c r="Y5" s="18" t="s">
        <v>4</v>
      </c>
      <c r="Z5" s="14">
        <v>20</v>
      </c>
      <c r="AA5" s="14"/>
      <c r="AB5" s="14"/>
      <c r="AC5" s="2"/>
      <c r="AD5" s="3"/>
      <c r="AE5" s="3"/>
      <c r="AF5" s="3"/>
      <c r="AG5" s="4"/>
      <c r="AH5" s="5"/>
      <c r="AI5" s="6"/>
      <c r="AJ5" s="7"/>
    </row>
    <row r="6" spans="1:38" ht="56.25" customHeight="1">
      <c r="B6" s="13">
        <f t="shared" ca="1" si="2"/>
        <v>0.46906253145210275</v>
      </c>
      <c r="C6" s="16">
        <f t="shared" ca="1" si="3"/>
        <v>4</v>
      </c>
      <c r="D6" s="15" t="s">
        <v>1</v>
      </c>
      <c r="E6" s="14">
        <f t="shared" ca="1" si="4"/>
        <v>5</v>
      </c>
      <c r="F6" s="14">
        <v>0</v>
      </c>
      <c r="G6" s="16" t="s">
        <v>0</v>
      </c>
      <c r="H6" s="16">
        <f t="shared" ca="1" si="5"/>
        <v>2</v>
      </c>
      <c r="I6" s="16">
        <f t="shared" ca="1" si="6"/>
        <v>6</v>
      </c>
      <c r="J6" s="15" t="s">
        <v>1</v>
      </c>
      <c r="K6" s="15">
        <f t="shared" ca="1" si="7"/>
        <v>5</v>
      </c>
      <c r="L6" s="14">
        <v>0</v>
      </c>
      <c r="M6" s="2">
        <v>5</v>
      </c>
      <c r="N6" s="18">
        <f t="shared" ca="1" si="8"/>
        <v>4</v>
      </c>
      <c r="O6" s="18" t="str">
        <f t="shared" si="9"/>
        <v>:</v>
      </c>
      <c r="P6" s="18">
        <f t="shared" ca="1" si="10"/>
        <v>5</v>
      </c>
      <c r="Q6" s="18">
        <f t="shared" si="11"/>
        <v>0</v>
      </c>
      <c r="R6" s="18" t="s">
        <v>2</v>
      </c>
      <c r="S6" s="18">
        <f t="shared" ca="1" si="12"/>
        <v>6</v>
      </c>
      <c r="T6" s="18" t="str">
        <f t="shared" si="13"/>
        <v>:</v>
      </c>
      <c r="U6" s="18">
        <f t="shared" ca="1" si="14"/>
        <v>5</v>
      </c>
      <c r="V6" s="18">
        <f t="shared" si="15"/>
        <v>0</v>
      </c>
      <c r="W6" s="18" t="s">
        <v>3</v>
      </c>
      <c r="X6" s="18">
        <f t="shared" ca="1" si="16"/>
        <v>2</v>
      </c>
      <c r="Y6" s="18" t="s">
        <v>4</v>
      </c>
      <c r="Z6" s="14">
        <v>25</v>
      </c>
      <c r="AA6" s="14"/>
      <c r="AB6" s="14"/>
      <c r="AC6" s="2"/>
      <c r="AD6" s="3"/>
      <c r="AE6" s="3"/>
      <c r="AF6" s="3"/>
      <c r="AG6" s="4"/>
      <c r="AH6" s="5"/>
      <c r="AI6" s="6"/>
      <c r="AJ6" s="7"/>
    </row>
    <row r="7" spans="1:38" ht="56.25" customHeight="1">
      <c r="B7" s="13">
        <f t="shared" ca="1" si="2"/>
        <v>0.49348539687937099</v>
      </c>
      <c r="C7" s="16">
        <f t="shared" ca="1" si="3"/>
        <v>5</v>
      </c>
      <c r="D7" s="15" t="s">
        <v>1</v>
      </c>
      <c r="E7" s="14">
        <f t="shared" ca="1" si="4"/>
        <v>4</v>
      </c>
      <c r="F7" s="14">
        <v>0</v>
      </c>
      <c r="G7" s="16" t="s">
        <v>0</v>
      </c>
      <c r="H7" s="16">
        <f t="shared" ca="1" si="5"/>
        <v>3</v>
      </c>
      <c r="I7" s="16">
        <f t="shared" ca="1" si="6"/>
        <v>8</v>
      </c>
      <c r="J7" s="15" t="s">
        <v>1</v>
      </c>
      <c r="K7" s="15">
        <f t="shared" ca="1" si="7"/>
        <v>4</v>
      </c>
      <c r="L7" s="14">
        <v>0</v>
      </c>
      <c r="M7" s="2">
        <v>6</v>
      </c>
      <c r="N7" s="18">
        <f t="shared" ca="1" si="8"/>
        <v>5</v>
      </c>
      <c r="O7" s="18" t="str">
        <f t="shared" si="9"/>
        <v>:</v>
      </c>
      <c r="P7" s="18">
        <f t="shared" ca="1" si="10"/>
        <v>4</v>
      </c>
      <c r="Q7" s="18">
        <f t="shared" si="11"/>
        <v>0</v>
      </c>
      <c r="R7" s="18" t="s">
        <v>2</v>
      </c>
      <c r="S7" s="18">
        <f t="shared" ca="1" si="12"/>
        <v>8</v>
      </c>
      <c r="T7" s="18" t="str">
        <f t="shared" si="13"/>
        <v>:</v>
      </c>
      <c r="U7" s="18">
        <f t="shared" ca="1" si="14"/>
        <v>4</v>
      </c>
      <c r="V7" s="18">
        <f t="shared" si="15"/>
        <v>0</v>
      </c>
      <c r="W7" s="18" t="s">
        <v>3</v>
      </c>
      <c r="X7" s="18">
        <f t="shared" ca="1" si="16"/>
        <v>3</v>
      </c>
      <c r="Y7" s="18" t="s">
        <v>4</v>
      </c>
      <c r="Z7" s="14">
        <v>30</v>
      </c>
      <c r="AA7" s="14"/>
      <c r="AB7" s="14"/>
      <c r="AC7" s="2"/>
      <c r="AD7" s="3"/>
      <c r="AE7" s="3"/>
      <c r="AF7" s="3"/>
      <c r="AG7" s="4"/>
      <c r="AH7" s="5"/>
      <c r="AI7" s="6"/>
      <c r="AJ7" s="7"/>
    </row>
    <row r="8" spans="1:38" ht="56.25" customHeight="1">
      <c r="B8" s="13">
        <f t="shared" ca="1" si="2"/>
        <v>0.60127340518165107</v>
      </c>
      <c r="C8" s="16">
        <f t="shared" ca="1" si="3"/>
        <v>5</v>
      </c>
      <c r="D8" s="15" t="s">
        <v>1</v>
      </c>
      <c r="E8" s="14">
        <f t="shared" ca="1" si="4"/>
        <v>5</v>
      </c>
      <c r="F8" s="14">
        <v>0</v>
      </c>
      <c r="G8" s="16" t="s">
        <v>0</v>
      </c>
      <c r="H8" s="16">
        <f t="shared" ca="1" si="5"/>
        <v>5</v>
      </c>
      <c r="I8" s="16">
        <f t="shared" ca="1" si="6"/>
        <v>10</v>
      </c>
      <c r="J8" s="15" t="s">
        <v>1</v>
      </c>
      <c r="K8" s="15">
        <f t="shared" ca="1" si="7"/>
        <v>5</v>
      </c>
      <c r="L8" s="14">
        <v>0</v>
      </c>
      <c r="M8" s="2">
        <v>7</v>
      </c>
      <c r="N8" s="18">
        <f t="shared" ca="1" si="8"/>
        <v>5</v>
      </c>
      <c r="O8" s="18" t="str">
        <f t="shared" si="9"/>
        <v>:</v>
      </c>
      <c r="P8" s="18">
        <f t="shared" ca="1" si="10"/>
        <v>5</v>
      </c>
      <c r="Q8" s="18">
        <f t="shared" si="11"/>
        <v>0</v>
      </c>
      <c r="R8" s="18" t="s">
        <v>2</v>
      </c>
      <c r="S8" s="18">
        <f t="shared" ca="1" si="12"/>
        <v>10</v>
      </c>
      <c r="T8" s="18" t="str">
        <f t="shared" si="13"/>
        <v>:</v>
      </c>
      <c r="U8" s="18">
        <f t="shared" ca="1" si="14"/>
        <v>5</v>
      </c>
      <c r="V8" s="18">
        <f t="shared" si="15"/>
        <v>0</v>
      </c>
      <c r="W8" s="18" t="s">
        <v>3</v>
      </c>
      <c r="X8" s="18">
        <f ca="1">S8-N8</f>
        <v>5</v>
      </c>
      <c r="Y8" s="18" t="s">
        <v>4</v>
      </c>
      <c r="Z8" s="14">
        <v>35</v>
      </c>
      <c r="AA8" s="2" t="e">
        <f ca="1">INDIRECT("A"&amp;LARGE((Z$1:Z$12)&lt;=SMALL(Z$1:Z$12,1),ROW()))</f>
        <v>#NUM!</v>
      </c>
      <c r="AB8" s="14"/>
      <c r="AD8" s="3"/>
      <c r="AE8" s="3"/>
      <c r="AF8" s="3"/>
      <c r="AG8" s="4"/>
      <c r="AH8" s="5"/>
      <c r="AI8" s="6"/>
      <c r="AJ8" s="7"/>
    </row>
    <row r="9" spans="1:38" ht="56.25" customHeight="1">
      <c r="B9" s="13">
        <f t="shared" ca="1" si="2"/>
        <v>0.69671524393514028</v>
      </c>
      <c r="C9" s="14">
        <f t="shared" ref="C2:C13" ca="1" si="17">RANK(B9,B:B)</f>
        <v>5</v>
      </c>
      <c r="D9" s="15" t="s">
        <v>1</v>
      </c>
      <c r="E9" s="14">
        <f t="shared" ca="1" si="4"/>
        <v>2</v>
      </c>
      <c r="F9" s="14">
        <v>0</v>
      </c>
      <c r="G9" s="16" t="s">
        <v>0</v>
      </c>
      <c r="H9" s="16">
        <f t="shared" ref="H3:H13" ca="1" si="18">RANDBETWEEN(1,2)</f>
        <v>2</v>
      </c>
      <c r="I9" s="16">
        <f t="shared" ca="1" si="6"/>
        <v>7</v>
      </c>
      <c r="J9" s="15" t="s">
        <v>1</v>
      </c>
      <c r="K9" s="14">
        <f t="shared" ref="K9:K13" ca="1" si="19">RANDBETWEEN(1,5)</f>
        <v>1</v>
      </c>
      <c r="L9" s="14">
        <v>0</v>
      </c>
      <c r="M9" s="2">
        <v>8</v>
      </c>
      <c r="N9" s="18">
        <f t="shared" ca="1" si="8"/>
        <v>5</v>
      </c>
      <c r="O9" s="18" t="str">
        <f t="shared" si="9"/>
        <v>:</v>
      </c>
      <c r="P9" s="18">
        <f t="shared" ca="1" si="10"/>
        <v>2</v>
      </c>
      <c r="Q9" s="18">
        <f t="shared" si="11"/>
        <v>0</v>
      </c>
      <c r="R9" s="18" t="s">
        <v>2</v>
      </c>
      <c r="S9" s="18">
        <f t="shared" ca="1" si="12"/>
        <v>7</v>
      </c>
      <c r="T9" s="18" t="str">
        <f t="shared" si="13"/>
        <v>:</v>
      </c>
      <c r="U9" s="18">
        <f t="shared" ca="1" si="14"/>
        <v>1</v>
      </c>
      <c r="V9" s="18">
        <f t="shared" si="15"/>
        <v>0</v>
      </c>
      <c r="W9" s="18" t="s">
        <v>3</v>
      </c>
      <c r="X9" s="18"/>
      <c r="Y9" s="18" t="s">
        <v>4</v>
      </c>
      <c r="Z9" s="14">
        <v>40</v>
      </c>
      <c r="AA9" s="18" t="s">
        <v>5</v>
      </c>
      <c r="AB9" s="14"/>
      <c r="AC9" s="24">
        <f ca="1">TIME(RANDBETWEEN(1,19),RANDBETWEEN(5,55),0)</f>
        <v>0.34722222222222227</v>
      </c>
      <c r="AD9" s="24">
        <f ca="1">TIME(RANDBETWEEN(1,19),RANDBETWEEN(5,55),0)</f>
        <v>0.45416666666666666</v>
      </c>
      <c r="AE9" s="25">
        <f ca="1">AC9-AD9</f>
        <v>-0.1069444444444444</v>
      </c>
      <c r="AF9" s="3"/>
      <c r="AG9" s="4"/>
      <c r="AH9" s="5"/>
      <c r="AI9" s="6"/>
      <c r="AJ9" s="7"/>
    </row>
    <row r="10" spans="1:38" ht="56.25" customHeight="1">
      <c r="B10" s="13">
        <f t="shared" ca="1" si="2"/>
        <v>0.75119053222648169</v>
      </c>
      <c r="C10" s="14">
        <f t="shared" ca="1" si="17"/>
        <v>4</v>
      </c>
      <c r="D10" s="15" t="s">
        <v>1</v>
      </c>
      <c r="E10" s="14">
        <f t="shared" ca="1" si="4"/>
        <v>3</v>
      </c>
      <c r="F10" s="14">
        <v>0</v>
      </c>
      <c r="G10" s="16" t="s">
        <v>0</v>
      </c>
      <c r="H10" s="16">
        <f t="shared" ca="1" si="18"/>
        <v>2</v>
      </c>
      <c r="I10" s="16">
        <f t="shared" ca="1" si="6"/>
        <v>6</v>
      </c>
      <c r="J10" s="15" t="s">
        <v>1</v>
      </c>
      <c r="K10" s="14">
        <f t="shared" ca="1" si="19"/>
        <v>5</v>
      </c>
      <c r="L10" s="14">
        <v>0</v>
      </c>
      <c r="M10" s="2">
        <v>9</v>
      </c>
      <c r="N10" s="18">
        <f t="shared" ca="1" si="8"/>
        <v>4</v>
      </c>
      <c r="O10" s="18" t="str">
        <f t="shared" si="9"/>
        <v>:</v>
      </c>
      <c r="P10" s="18">
        <f t="shared" ca="1" si="10"/>
        <v>3</v>
      </c>
      <c r="Q10" s="18">
        <f t="shared" si="11"/>
        <v>0</v>
      </c>
      <c r="R10" s="18" t="s">
        <v>2</v>
      </c>
      <c r="S10" s="18">
        <f t="shared" ca="1" si="12"/>
        <v>6</v>
      </c>
      <c r="T10" s="18" t="str">
        <f t="shared" si="13"/>
        <v>:</v>
      </c>
      <c r="U10" s="18">
        <f t="shared" ca="1" si="14"/>
        <v>5</v>
      </c>
      <c r="V10" s="18">
        <f t="shared" si="15"/>
        <v>0</v>
      </c>
      <c r="W10" s="18" t="s">
        <v>3</v>
      </c>
      <c r="X10" s="18"/>
      <c r="Y10" s="18" t="s">
        <v>4</v>
      </c>
      <c r="Z10" s="14">
        <v>45</v>
      </c>
      <c r="AA10" s="20" t="s">
        <v>5</v>
      </c>
      <c r="AB10" s="14"/>
      <c r="AC10" s="24">
        <f t="shared" ref="AC10:AD13" ca="1" si="20">TIME(RANDBETWEEN(1,19),RANDBETWEEN(5,55),0)</f>
        <v>0.57222222222222219</v>
      </c>
      <c r="AD10" s="24">
        <f t="shared" ca="1" si="20"/>
        <v>0.60069444444444442</v>
      </c>
      <c r="AE10" s="25">
        <f t="shared" ref="AE10:AE13" ca="1" si="21">AC10-AD10</f>
        <v>-2.8472222222222232E-2</v>
      </c>
      <c r="AF10" s="3"/>
      <c r="AG10" s="4"/>
      <c r="AH10" s="5"/>
      <c r="AI10" s="6"/>
      <c r="AJ10" s="7"/>
    </row>
    <row r="11" spans="1:38" ht="56.25" customHeight="1">
      <c r="B11" s="13">
        <f t="shared" ca="1" si="2"/>
        <v>0.52224633920398489</v>
      </c>
      <c r="C11" s="14">
        <f t="shared" ca="1" si="17"/>
        <v>8</v>
      </c>
      <c r="D11" s="15" t="s">
        <v>1</v>
      </c>
      <c r="E11" s="14">
        <f t="shared" ca="1" si="4"/>
        <v>2</v>
      </c>
      <c r="F11" s="14">
        <v>0</v>
      </c>
      <c r="G11" s="16" t="s">
        <v>0</v>
      </c>
      <c r="H11" s="16">
        <f t="shared" ca="1" si="18"/>
        <v>2</v>
      </c>
      <c r="I11" s="16">
        <f t="shared" ca="1" si="6"/>
        <v>10</v>
      </c>
      <c r="J11" s="15" t="s">
        <v>1</v>
      </c>
      <c r="K11" s="14">
        <f t="shared" ca="1" si="19"/>
        <v>5</v>
      </c>
      <c r="L11" s="14">
        <v>0</v>
      </c>
      <c r="M11" s="2">
        <v>10</v>
      </c>
      <c r="N11" s="18">
        <f t="shared" ca="1" si="8"/>
        <v>8</v>
      </c>
      <c r="O11" s="18" t="str">
        <f t="shared" si="9"/>
        <v>:</v>
      </c>
      <c r="P11" s="18">
        <f t="shared" ca="1" si="10"/>
        <v>2</v>
      </c>
      <c r="Q11" s="18">
        <f t="shared" si="11"/>
        <v>0</v>
      </c>
      <c r="R11" s="18" t="s">
        <v>2</v>
      </c>
      <c r="S11" s="18">
        <f t="shared" ca="1" si="12"/>
        <v>10</v>
      </c>
      <c r="T11" s="18" t="str">
        <f t="shared" si="13"/>
        <v>:</v>
      </c>
      <c r="U11" s="18">
        <f t="shared" ca="1" si="14"/>
        <v>5</v>
      </c>
      <c r="V11" s="18">
        <f t="shared" si="15"/>
        <v>0</v>
      </c>
      <c r="W11" s="18" t="s">
        <v>3</v>
      </c>
      <c r="X11" s="18"/>
      <c r="Y11" s="18" t="s">
        <v>4</v>
      </c>
      <c r="Z11" s="14">
        <v>50</v>
      </c>
      <c r="AA11" s="20" t="s">
        <v>5</v>
      </c>
      <c r="AB11" s="14"/>
      <c r="AC11" s="24">
        <f t="shared" ca="1" si="20"/>
        <v>0.15277777777777776</v>
      </c>
      <c r="AD11" s="24">
        <f t="shared" ca="1" si="20"/>
        <v>0.30972222222222223</v>
      </c>
      <c r="AE11" s="25">
        <f t="shared" ca="1" si="21"/>
        <v>-0.15694444444444447</v>
      </c>
      <c r="AF11" s="3"/>
      <c r="AG11" s="4"/>
      <c r="AH11" s="5"/>
      <c r="AI11" s="6"/>
      <c r="AJ11" s="7"/>
    </row>
    <row r="12" spans="1:38" ht="56.25" customHeight="1">
      <c r="B12" s="13">
        <f ca="1">RAND()</f>
        <v>0.18015531872483814</v>
      </c>
      <c r="C12" s="14">
        <f t="shared" ca="1" si="17"/>
        <v>11</v>
      </c>
      <c r="D12" s="15" t="s">
        <v>1</v>
      </c>
      <c r="E12" s="14">
        <f t="shared" ca="1" si="4"/>
        <v>3</v>
      </c>
      <c r="F12" s="14">
        <v>0</v>
      </c>
      <c r="G12" s="16" t="s">
        <v>0</v>
      </c>
      <c r="H12" s="16">
        <f t="shared" ca="1" si="18"/>
        <v>1</v>
      </c>
      <c r="I12" s="16">
        <f t="shared" ca="1" si="6"/>
        <v>12</v>
      </c>
      <c r="J12" s="15" t="s">
        <v>1</v>
      </c>
      <c r="K12" s="14">
        <f t="shared" ca="1" si="19"/>
        <v>3</v>
      </c>
      <c r="L12" s="14">
        <v>0</v>
      </c>
      <c r="M12" s="2">
        <v>11</v>
      </c>
      <c r="N12" s="18">
        <f t="shared" ca="1" si="8"/>
        <v>11</v>
      </c>
      <c r="O12" s="18" t="str">
        <f t="shared" si="9"/>
        <v>:</v>
      </c>
      <c r="P12" s="18">
        <f t="shared" ca="1" si="10"/>
        <v>3</v>
      </c>
      <c r="Q12" s="18">
        <f t="shared" si="11"/>
        <v>0</v>
      </c>
      <c r="R12" s="18" t="s">
        <v>2</v>
      </c>
      <c r="S12" s="18">
        <f t="shared" ca="1" si="12"/>
        <v>12</v>
      </c>
      <c r="T12" s="18" t="str">
        <f t="shared" si="13"/>
        <v>:</v>
      </c>
      <c r="U12" s="18">
        <f t="shared" ca="1" si="14"/>
        <v>3</v>
      </c>
      <c r="V12" s="18">
        <v>5</v>
      </c>
      <c r="W12" s="18" t="s">
        <v>3</v>
      </c>
      <c r="X12" s="18"/>
      <c r="Y12" s="18" t="s">
        <v>4</v>
      </c>
      <c r="Z12" s="14">
        <v>55</v>
      </c>
      <c r="AA12" s="20" t="s">
        <v>5</v>
      </c>
      <c r="AB12" s="14"/>
      <c r="AC12" s="24">
        <f t="shared" ca="1" si="20"/>
        <v>0.73472222222222217</v>
      </c>
      <c r="AD12" s="24">
        <f t="shared" ca="1" si="20"/>
        <v>0.41111111111111115</v>
      </c>
      <c r="AE12" s="25">
        <f t="shared" ca="1" si="21"/>
        <v>0.32361111111111102</v>
      </c>
      <c r="AF12" s="3"/>
      <c r="AG12" s="4"/>
      <c r="AH12" s="5"/>
      <c r="AI12" s="6"/>
      <c r="AJ12" s="7"/>
    </row>
    <row r="13" spans="1:38" ht="56.25" customHeight="1">
      <c r="B13" s="13">
        <f t="shared" ca="1" si="2"/>
        <v>0.91550993875023756</v>
      </c>
      <c r="C13" s="14">
        <f t="shared" ca="1" si="17"/>
        <v>2</v>
      </c>
      <c r="D13" s="15" t="s">
        <v>1</v>
      </c>
      <c r="E13" s="14">
        <f t="shared" ca="1" si="4"/>
        <v>5</v>
      </c>
      <c r="F13" s="14">
        <v>0</v>
      </c>
      <c r="G13" s="16" t="s">
        <v>0</v>
      </c>
      <c r="H13" s="16">
        <f t="shared" ca="1" si="18"/>
        <v>1</v>
      </c>
      <c r="I13" s="16">
        <f t="shared" ca="1" si="6"/>
        <v>3</v>
      </c>
      <c r="J13" s="15" t="s">
        <v>1</v>
      </c>
      <c r="K13" s="14">
        <f t="shared" ca="1" si="19"/>
        <v>4</v>
      </c>
      <c r="L13" s="14">
        <v>0</v>
      </c>
      <c r="M13" s="2">
        <v>12</v>
      </c>
      <c r="N13" s="18">
        <f t="shared" ca="1" si="8"/>
        <v>2</v>
      </c>
      <c r="O13" s="18" t="str">
        <f t="shared" si="9"/>
        <v>:</v>
      </c>
      <c r="P13" s="18">
        <f t="shared" ca="1" si="10"/>
        <v>5</v>
      </c>
      <c r="Q13" s="18">
        <v>5</v>
      </c>
      <c r="R13" s="18" t="s">
        <v>2</v>
      </c>
      <c r="S13" s="18">
        <f t="shared" ca="1" si="12"/>
        <v>3</v>
      </c>
      <c r="T13" s="18" t="str">
        <f t="shared" si="13"/>
        <v>:</v>
      </c>
      <c r="U13" s="18">
        <f t="shared" ca="1" si="14"/>
        <v>4</v>
      </c>
      <c r="V13" s="18">
        <v>0</v>
      </c>
      <c r="W13" s="18" t="s">
        <v>3</v>
      </c>
      <c r="X13" s="18"/>
      <c r="Y13" s="18" t="s">
        <v>4</v>
      </c>
      <c r="Z13" s="14"/>
      <c r="AA13" s="20" t="s">
        <v>5</v>
      </c>
      <c r="AB13" s="14"/>
      <c r="AC13" s="24">
        <f t="shared" ca="1" si="20"/>
        <v>0.15555555555555556</v>
      </c>
      <c r="AD13" s="24">
        <f t="shared" ca="1" si="20"/>
        <v>0.59652777777777777</v>
      </c>
      <c r="AE13" s="25">
        <f t="shared" ca="1" si="21"/>
        <v>-0.44097222222222221</v>
      </c>
      <c r="AF13" s="3"/>
      <c r="AG13" s="4"/>
      <c r="AH13" s="5"/>
      <c r="AI13" s="6"/>
      <c r="AJ13" s="7"/>
    </row>
    <row r="14" spans="1:38" ht="51" customHeight="1">
      <c r="B14" s="13"/>
      <c r="C14" s="14"/>
      <c r="D14" s="15"/>
      <c r="E14" s="22"/>
      <c r="F14" s="22"/>
      <c r="G14" s="23"/>
      <c r="H14" s="16"/>
      <c r="I14" s="16"/>
      <c r="K14" s="15"/>
      <c r="L14" s="14"/>
      <c r="M14" s="2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4"/>
      <c r="AA14" s="14"/>
      <c r="AB14" s="14"/>
      <c r="AC14" s="2"/>
      <c r="AD14" s="3"/>
      <c r="AE14" s="3"/>
      <c r="AF14" s="3"/>
      <c r="AG14" s="4"/>
      <c r="AH14" s="5"/>
      <c r="AI14" s="6"/>
      <c r="AJ14" s="7"/>
    </row>
    <row r="15" spans="1:38" ht="51" customHeight="1">
      <c r="B15" s="13"/>
      <c r="C15" s="14"/>
      <c r="D15" s="15"/>
      <c r="E15" s="14"/>
      <c r="F15" s="14"/>
      <c r="G15" s="16"/>
      <c r="H15" s="16"/>
      <c r="I15" s="16"/>
      <c r="J15" s="15"/>
      <c r="K15" s="15"/>
      <c r="L15" s="14"/>
      <c r="M15" s="2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4"/>
      <c r="AA15" s="14"/>
      <c r="AB15" s="14"/>
      <c r="AC15" s="2"/>
      <c r="AD15" s="3"/>
      <c r="AE15" s="3"/>
      <c r="AF15" s="3"/>
      <c r="AG15" s="4"/>
      <c r="AH15" s="5"/>
      <c r="AI15" s="6"/>
      <c r="AJ15" s="7"/>
    </row>
    <row r="16" spans="1:38" ht="52.5" customHeight="1">
      <c r="B16" s="13"/>
      <c r="C16" s="14"/>
      <c r="D16" s="15"/>
      <c r="E16" s="14"/>
      <c r="F16" s="14"/>
      <c r="G16" s="16"/>
      <c r="H16" s="16"/>
      <c r="I16" s="16"/>
      <c r="J16" s="15"/>
      <c r="K16" s="15"/>
      <c r="L16" s="14"/>
      <c r="M16" s="2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4"/>
      <c r="AA16" s="14"/>
      <c r="AB16" s="14"/>
      <c r="AC16" s="2"/>
      <c r="AD16" s="3"/>
      <c r="AE16" s="3"/>
      <c r="AF16" s="3"/>
      <c r="AG16" s="4"/>
      <c r="AH16" s="5"/>
      <c r="AI16" s="6"/>
      <c r="AJ16" s="7"/>
    </row>
    <row r="17" spans="2:36" ht="52.5" customHeight="1">
      <c r="B17" s="13"/>
      <c r="C17" s="14"/>
      <c r="D17" s="15"/>
      <c r="E17" s="14"/>
      <c r="F17" s="14"/>
      <c r="G17" s="16"/>
      <c r="H17" s="16"/>
      <c r="I17" s="16"/>
      <c r="J17" s="15"/>
      <c r="K17" s="15"/>
      <c r="L17" s="14"/>
      <c r="M17" s="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4"/>
      <c r="AA17" s="14"/>
      <c r="AB17" s="14"/>
      <c r="AC17" s="8"/>
      <c r="AD17" s="3"/>
      <c r="AE17" s="3"/>
      <c r="AF17" s="3"/>
      <c r="AG17" s="4"/>
      <c r="AH17" s="5"/>
      <c r="AI17" s="6"/>
      <c r="AJ17" s="7"/>
    </row>
    <row r="18" spans="2:36" ht="52.5" customHeight="1">
      <c r="B18" s="13"/>
      <c r="C18" s="14"/>
      <c r="D18" s="15"/>
      <c r="E18" s="14"/>
      <c r="F18" s="14"/>
      <c r="G18" s="16"/>
      <c r="H18" s="16"/>
      <c r="I18" s="16"/>
      <c r="J18" s="15"/>
      <c r="K18" s="15"/>
      <c r="L18" s="14"/>
      <c r="M18" s="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4"/>
      <c r="AA18" s="14"/>
      <c r="AB18" s="14"/>
      <c r="AC18" s="8"/>
      <c r="AD18" s="3"/>
      <c r="AE18" s="3"/>
      <c r="AF18" s="3"/>
      <c r="AG18" s="4"/>
      <c r="AH18" s="5"/>
      <c r="AI18" s="6"/>
      <c r="AJ18" s="7"/>
    </row>
    <row r="19" spans="2:36" ht="52.5" customHeight="1">
      <c r="B19" s="13"/>
      <c r="C19" s="14"/>
      <c r="D19" s="15"/>
      <c r="E19" s="14"/>
      <c r="F19" s="14"/>
      <c r="G19" s="16"/>
      <c r="H19" s="16"/>
      <c r="I19" s="16"/>
      <c r="J19" s="15"/>
      <c r="K19" s="15"/>
      <c r="L19" s="14"/>
      <c r="M19" s="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4"/>
      <c r="AA19" s="14"/>
      <c r="AB19" s="14"/>
      <c r="AC19" s="8"/>
      <c r="AD19" s="3"/>
      <c r="AE19" s="3"/>
      <c r="AF19" s="3"/>
      <c r="AG19" s="4"/>
      <c r="AH19" s="5"/>
      <c r="AI19" s="6"/>
      <c r="AJ19" s="7"/>
    </row>
    <row r="20" spans="2:36" ht="52.5" customHeight="1">
      <c r="B20" s="13"/>
      <c r="C20" s="14"/>
      <c r="D20" s="15"/>
      <c r="E20" s="14"/>
      <c r="F20" s="14"/>
      <c r="G20" s="16"/>
      <c r="H20" s="16"/>
      <c r="I20" s="16"/>
      <c r="J20" s="15"/>
      <c r="K20" s="15"/>
      <c r="L20" s="14"/>
      <c r="M20" s="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4"/>
      <c r="AA20" s="14"/>
      <c r="AB20" s="14"/>
      <c r="AC20" s="8"/>
      <c r="AD20" s="3"/>
      <c r="AE20" s="3"/>
      <c r="AF20" s="3"/>
      <c r="AG20" s="4"/>
      <c r="AH20" s="5"/>
      <c r="AI20" s="6"/>
      <c r="AJ20" s="7"/>
    </row>
    <row r="21" spans="2:36" ht="52.5" customHeight="1">
      <c r="B21" s="13"/>
      <c r="C21" s="14"/>
      <c r="D21" s="15"/>
      <c r="E21" s="14"/>
      <c r="F21" s="14"/>
      <c r="G21" s="16"/>
      <c r="H21" s="16"/>
      <c r="I21" s="16"/>
      <c r="J21" s="15"/>
      <c r="K21" s="15"/>
      <c r="L21" s="14"/>
      <c r="M21" s="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4"/>
      <c r="AA21" s="14"/>
      <c r="AB21" s="14"/>
      <c r="AC21" s="8"/>
      <c r="AD21" s="3"/>
      <c r="AE21" s="3"/>
      <c r="AF21" s="3"/>
      <c r="AG21" s="4"/>
      <c r="AH21" s="5"/>
      <c r="AI21" s="6"/>
      <c r="AJ21" s="7"/>
    </row>
    <row r="22" spans="2:36" ht="52.5" customHeight="1">
      <c r="B22" s="13"/>
    </row>
    <row r="23" spans="2:36" ht="52.5" customHeight="1">
      <c r="B23" s="13"/>
    </row>
    <row r="24" spans="2:36" ht="52.5" customHeight="1">
      <c r="B24" s="13"/>
    </row>
    <row r="25" spans="2:36" ht="52.5" customHeight="1">
      <c r="B25" s="13"/>
    </row>
    <row r="26" spans="2:36" ht="52.5" customHeight="1">
      <c r="B26" s="13"/>
    </row>
    <row r="27" spans="2:36" ht="52.5" customHeight="1">
      <c r="B27" s="13"/>
    </row>
    <row r="28" spans="2:36" ht="52.5" customHeight="1">
      <c r="B28" s="13"/>
    </row>
    <row r="29" spans="2:36" ht="52.5" customHeight="1">
      <c r="B29" s="13"/>
    </row>
    <row r="30" spans="2:36" ht="52.5" customHeight="1">
      <c r="B30" s="13"/>
    </row>
    <row r="31" spans="2:36" ht="52.5" customHeight="1">
      <c r="B31" s="13"/>
    </row>
    <row r="32" spans="2:36" ht="52.5" customHeight="1">
      <c r="B32" s="13"/>
    </row>
    <row r="33" spans="2:2" ht="52.5" customHeight="1">
      <c r="B33" s="13"/>
    </row>
    <row r="34" spans="2:2" ht="52.5" customHeight="1">
      <c r="B34" s="13"/>
    </row>
    <row r="35" spans="2:2" ht="52.5" customHeight="1">
      <c r="B35" s="13"/>
    </row>
    <row r="36" spans="2:2" ht="52.5" customHeight="1">
      <c r="B36" s="13"/>
    </row>
    <row r="37" spans="2:2" ht="52.5" customHeight="1">
      <c r="B37" s="13"/>
    </row>
    <row r="38" spans="2:2" ht="52.5" customHeight="1">
      <c r="B38" s="13"/>
    </row>
    <row r="39" spans="2:2" ht="52.5" customHeight="1">
      <c r="B39" s="13"/>
    </row>
    <row r="40" spans="2:2">
      <c r="B40" s="13"/>
    </row>
    <row r="41" spans="2:2">
      <c r="B41" s="13"/>
    </row>
    <row r="42" spans="2:2">
      <c r="B42" s="13"/>
    </row>
    <row r="43" spans="2:2">
      <c r="B43" s="13"/>
    </row>
    <row r="44" spans="2:2">
      <c r="B44" s="13"/>
    </row>
    <row r="45" spans="2:2">
      <c r="B45" s="13"/>
    </row>
    <row r="46" spans="2:2">
      <c r="B46" s="13"/>
    </row>
    <row r="47" spans="2:2">
      <c r="B47" s="13"/>
    </row>
    <row r="48" spans="2:2">
      <c r="B48" s="13"/>
    </row>
    <row r="49" spans="2:2">
      <c r="B49" s="13"/>
    </row>
    <row r="50" spans="2:2">
      <c r="B50" s="13"/>
    </row>
    <row r="51" spans="2:2">
      <c r="B51" s="13"/>
    </row>
    <row r="52" spans="2:2">
      <c r="B52" s="13"/>
    </row>
    <row r="53" spans="2:2">
      <c r="B53" s="13"/>
    </row>
    <row r="54" spans="2:2">
      <c r="B54" s="13"/>
    </row>
    <row r="55" spans="2:2">
      <c r="B55" s="13"/>
    </row>
    <row r="56" spans="2:2">
      <c r="B56" s="13"/>
    </row>
    <row r="57" spans="2:2">
      <c r="B57" s="13"/>
    </row>
    <row r="58" spans="2:2">
      <c r="B58" s="13"/>
    </row>
    <row r="59" spans="2:2">
      <c r="B59" s="13"/>
    </row>
    <row r="60" spans="2:2">
      <c r="B60" s="13"/>
    </row>
    <row r="61" spans="2:2">
      <c r="B61" s="13"/>
    </row>
    <row r="62" spans="2:2">
      <c r="B62" s="13"/>
    </row>
    <row r="63" spans="2:2">
      <c r="B63" s="13"/>
    </row>
    <row r="64" spans="2:2">
      <c r="B64" s="13"/>
    </row>
    <row r="65" spans="2:2">
      <c r="B65" s="13"/>
    </row>
    <row r="66" spans="2:2">
      <c r="B66" s="13"/>
    </row>
    <row r="67" spans="2:2">
      <c r="B67" s="13"/>
    </row>
    <row r="68" spans="2:2">
      <c r="B68" s="13"/>
    </row>
    <row r="69" spans="2:2">
      <c r="B69" s="13"/>
    </row>
    <row r="70" spans="2:2">
      <c r="B70" s="13"/>
    </row>
    <row r="71" spans="2:2">
      <c r="B71" s="13"/>
    </row>
    <row r="72" spans="2:2">
      <c r="B72" s="13"/>
    </row>
    <row r="73" spans="2:2">
      <c r="B73" s="13"/>
    </row>
    <row r="74" spans="2:2">
      <c r="B74" s="13"/>
    </row>
    <row r="75" spans="2:2">
      <c r="B75" s="13"/>
    </row>
    <row r="76" spans="2:2">
      <c r="B76" s="13"/>
    </row>
    <row r="77" spans="2:2">
      <c r="B77" s="13"/>
    </row>
    <row r="78" spans="2:2">
      <c r="B78" s="13"/>
    </row>
    <row r="79" spans="2:2">
      <c r="B79" s="13"/>
    </row>
    <row r="80" spans="2:2">
      <c r="B80" s="13"/>
    </row>
    <row r="81" spans="2:2">
      <c r="B81" s="13"/>
    </row>
    <row r="82" spans="2:2">
      <c r="B82" s="13"/>
    </row>
    <row r="83" spans="2:2">
      <c r="B83" s="13"/>
    </row>
    <row r="84" spans="2:2">
      <c r="B84" s="13"/>
    </row>
    <row r="85" spans="2:2">
      <c r="B85" s="13"/>
    </row>
    <row r="86" spans="2:2">
      <c r="B86" s="13"/>
    </row>
    <row r="87" spans="2:2">
      <c r="B87" s="13"/>
    </row>
    <row r="88" spans="2:2">
      <c r="B88" s="13"/>
    </row>
    <row r="89" spans="2:2">
      <c r="B89" s="13"/>
    </row>
    <row r="90" spans="2:2">
      <c r="B90" s="13"/>
    </row>
    <row r="91" spans="2:2">
      <c r="B91" s="13"/>
    </row>
    <row r="92" spans="2:2">
      <c r="B92" s="13"/>
    </row>
    <row r="93" spans="2:2">
      <c r="B93" s="13"/>
    </row>
    <row r="94" spans="2:2">
      <c r="B94" s="13"/>
    </row>
    <row r="95" spans="2:2">
      <c r="B95" s="13"/>
    </row>
    <row r="96" spans="2:2">
      <c r="B96" s="13"/>
    </row>
    <row r="97" spans="2:2">
      <c r="B97" s="13"/>
    </row>
    <row r="98" spans="2:2">
      <c r="B98" s="13"/>
    </row>
    <row r="99" spans="2:2">
      <c r="B99" s="13"/>
    </row>
    <row r="100" spans="2:2">
      <c r="B100" s="13"/>
    </row>
    <row r="101" spans="2:2">
      <c r="B101" s="13"/>
    </row>
    <row r="102" spans="2:2">
      <c r="B102" s="13"/>
    </row>
    <row r="103" spans="2:2">
      <c r="B103" s="13"/>
    </row>
    <row r="104" spans="2:2">
      <c r="B104" s="13"/>
    </row>
    <row r="105" spans="2:2">
      <c r="B105" s="13"/>
    </row>
    <row r="106" spans="2:2">
      <c r="B106" s="13"/>
    </row>
    <row r="107" spans="2:2">
      <c r="B107" s="13"/>
    </row>
    <row r="108" spans="2:2">
      <c r="B108" s="13"/>
    </row>
    <row r="109" spans="2:2">
      <c r="B109" s="13"/>
    </row>
    <row r="110" spans="2:2">
      <c r="B110" s="13"/>
    </row>
    <row r="111" spans="2:2">
      <c r="B111" s="13"/>
    </row>
    <row r="112" spans="2:2">
      <c r="B112" s="13"/>
    </row>
    <row r="113" spans="2:2">
      <c r="B113" s="13"/>
    </row>
    <row r="114" spans="2:2">
      <c r="B114" s="13"/>
    </row>
    <row r="115" spans="2:2">
      <c r="B115" s="13"/>
    </row>
    <row r="116" spans="2:2">
      <c r="B116" s="13"/>
    </row>
    <row r="117" spans="2:2">
      <c r="B117" s="13"/>
    </row>
    <row r="118" spans="2:2">
      <c r="B118" s="13"/>
    </row>
    <row r="119" spans="2:2">
      <c r="B119" s="13"/>
    </row>
    <row r="120" spans="2:2">
      <c r="B120" s="13"/>
    </row>
    <row r="121" spans="2:2">
      <c r="B121" s="13"/>
    </row>
    <row r="122" spans="2:2">
      <c r="B122" s="13"/>
    </row>
    <row r="123" spans="2:2">
      <c r="B123" s="13"/>
    </row>
    <row r="124" spans="2:2">
      <c r="B124" s="13"/>
    </row>
    <row r="125" spans="2:2">
      <c r="B125" s="13"/>
    </row>
    <row r="126" spans="2:2">
      <c r="B126" s="13"/>
    </row>
    <row r="127" spans="2:2">
      <c r="B127" s="13"/>
    </row>
    <row r="128" spans="2:2">
      <c r="B128" s="13"/>
    </row>
    <row r="129" spans="2:2">
      <c r="B129" s="13"/>
    </row>
    <row r="130" spans="2:2">
      <c r="B130" s="13"/>
    </row>
    <row r="131" spans="2:2">
      <c r="B131" s="13"/>
    </row>
    <row r="132" spans="2:2">
      <c r="B132" s="13"/>
    </row>
    <row r="133" spans="2:2">
      <c r="B133" s="13"/>
    </row>
    <row r="134" spans="2:2">
      <c r="B134" s="13"/>
    </row>
    <row r="135" spans="2:2">
      <c r="B135" s="13"/>
    </row>
    <row r="136" spans="2:2">
      <c r="B136" s="13"/>
    </row>
    <row r="137" spans="2:2">
      <c r="B137" s="13"/>
    </row>
    <row r="138" spans="2:2">
      <c r="B138" s="13"/>
    </row>
    <row r="139" spans="2:2">
      <c r="B139" s="13"/>
    </row>
    <row r="140" spans="2:2">
      <c r="B140" s="13"/>
    </row>
    <row r="141" spans="2:2">
      <c r="B141" s="13"/>
    </row>
    <row r="142" spans="2:2">
      <c r="B142" s="13"/>
    </row>
    <row r="143" spans="2:2">
      <c r="B143" s="13"/>
    </row>
    <row r="144" spans="2:2">
      <c r="B144" s="13"/>
    </row>
    <row r="145" spans="2:2">
      <c r="B145" s="13"/>
    </row>
    <row r="146" spans="2:2">
      <c r="B146" s="13"/>
    </row>
    <row r="147" spans="2:2">
      <c r="B147" s="13"/>
    </row>
    <row r="148" spans="2:2">
      <c r="B148" s="13"/>
    </row>
    <row r="149" spans="2:2">
      <c r="B149" s="13"/>
    </row>
    <row r="150" spans="2:2">
      <c r="B150" s="13"/>
    </row>
    <row r="151" spans="2:2">
      <c r="B151" s="13"/>
    </row>
    <row r="152" spans="2:2">
      <c r="B152" s="13"/>
    </row>
    <row r="153" spans="2:2">
      <c r="B153" s="13"/>
    </row>
    <row r="154" spans="2:2">
      <c r="B154" s="13"/>
    </row>
    <row r="155" spans="2:2">
      <c r="B155" s="13"/>
    </row>
    <row r="156" spans="2:2">
      <c r="B156" s="13"/>
    </row>
    <row r="157" spans="2:2">
      <c r="B157" s="13"/>
    </row>
    <row r="158" spans="2:2">
      <c r="B158" s="13"/>
    </row>
    <row r="159" spans="2:2">
      <c r="B159" s="13"/>
    </row>
    <row r="160" spans="2:2">
      <c r="B160" s="13"/>
    </row>
    <row r="161" spans="2:2">
      <c r="B161" s="13"/>
    </row>
    <row r="162" spans="2:2">
      <c r="B162" s="13"/>
    </row>
    <row r="163" spans="2:2">
      <c r="B163" s="13"/>
    </row>
    <row r="164" spans="2:2">
      <c r="B164" s="13"/>
    </row>
    <row r="165" spans="2:2">
      <c r="B165" s="13"/>
    </row>
    <row r="166" spans="2:2">
      <c r="B166" s="13"/>
    </row>
    <row r="167" spans="2:2">
      <c r="B167" s="13"/>
    </row>
    <row r="168" spans="2:2">
      <c r="B168" s="13"/>
    </row>
    <row r="169" spans="2:2">
      <c r="B169" s="13"/>
    </row>
    <row r="170" spans="2:2">
      <c r="B170" s="13"/>
    </row>
    <row r="171" spans="2:2">
      <c r="B171" s="13"/>
    </row>
    <row r="172" spans="2:2">
      <c r="B172" s="13"/>
    </row>
    <row r="173" spans="2:2">
      <c r="B173" s="13"/>
    </row>
    <row r="174" spans="2:2">
      <c r="B174" s="13"/>
    </row>
    <row r="175" spans="2:2">
      <c r="B175" s="13"/>
    </row>
    <row r="176" spans="2:2">
      <c r="B176" s="13"/>
    </row>
    <row r="177" spans="2:2">
      <c r="B177" s="13"/>
    </row>
    <row r="178" spans="2:2">
      <c r="B178" s="13"/>
    </row>
    <row r="179" spans="2:2">
      <c r="B179" s="13"/>
    </row>
    <row r="180" spans="2:2">
      <c r="B180" s="13"/>
    </row>
    <row r="181" spans="2:2">
      <c r="B181" s="13"/>
    </row>
    <row r="182" spans="2:2">
      <c r="B182" s="13"/>
    </row>
    <row r="183" spans="2:2">
      <c r="B183" s="13"/>
    </row>
    <row r="184" spans="2:2">
      <c r="B184" s="13"/>
    </row>
    <row r="185" spans="2:2">
      <c r="B185" s="13"/>
    </row>
    <row r="186" spans="2:2">
      <c r="B186" s="13"/>
    </row>
    <row r="187" spans="2:2">
      <c r="B187" s="13"/>
    </row>
    <row r="188" spans="2:2">
      <c r="B188" s="13"/>
    </row>
    <row r="189" spans="2:2">
      <c r="B189" s="13"/>
    </row>
    <row r="190" spans="2:2">
      <c r="B190" s="13"/>
    </row>
    <row r="191" spans="2:2">
      <c r="B191" s="13"/>
    </row>
    <row r="192" spans="2:2">
      <c r="B192" s="13"/>
    </row>
    <row r="193" spans="2:2">
      <c r="B193" s="13"/>
    </row>
    <row r="194" spans="2:2">
      <c r="B194" s="13"/>
    </row>
    <row r="195" spans="2:2">
      <c r="B195" s="13"/>
    </row>
    <row r="196" spans="2:2">
      <c r="B196" s="13"/>
    </row>
    <row r="197" spans="2:2">
      <c r="B197" s="13"/>
    </row>
    <row r="198" spans="2:2">
      <c r="B198" s="13"/>
    </row>
    <row r="199" spans="2:2">
      <c r="B199" s="13"/>
    </row>
    <row r="200" spans="2:2">
      <c r="B200" s="13"/>
    </row>
    <row r="201" spans="2:2">
      <c r="B201" s="13"/>
    </row>
    <row r="202" spans="2:2">
      <c r="B202" s="13"/>
    </row>
    <row r="203" spans="2:2">
      <c r="B203" s="13"/>
    </row>
    <row r="204" spans="2:2">
      <c r="B204" s="13"/>
    </row>
    <row r="205" spans="2:2">
      <c r="B205" s="13"/>
    </row>
    <row r="206" spans="2:2">
      <c r="B206" s="13"/>
    </row>
    <row r="207" spans="2:2">
      <c r="B207" s="13"/>
    </row>
    <row r="208" spans="2:2">
      <c r="B208" s="13"/>
    </row>
    <row r="209" spans="2:2">
      <c r="B209" s="13"/>
    </row>
    <row r="210" spans="2:2">
      <c r="B210" s="13"/>
    </row>
    <row r="211" spans="2:2">
      <c r="B211" s="13"/>
    </row>
    <row r="212" spans="2:2">
      <c r="B212" s="13"/>
    </row>
    <row r="213" spans="2:2">
      <c r="B213" s="13"/>
    </row>
    <row r="214" spans="2:2">
      <c r="B214" s="13"/>
    </row>
    <row r="215" spans="2:2">
      <c r="B215" s="13"/>
    </row>
    <row r="216" spans="2:2">
      <c r="B216" s="13"/>
    </row>
    <row r="217" spans="2:2">
      <c r="B217" s="13"/>
    </row>
    <row r="218" spans="2:2">
      <c r="B218" s="13"/>
    </row>
    <row r="219" spans="2:2">
      <c r="B219" s="13"/>
    </row>
    <row r="220" spans="2:2">
      <c r="B220" s="13"/>
    </row>
    <row r="221" spans="2:2">
      <c r="B221" s="13"/>
    </row>
    <row r="222" spans="2:2">
      <c r="B222" s="13"/>
    </row>
    <row r="223" spans="2:2">
      <c r="B223" s="13"/>
    </row>
    <row r="224" spans="2:2">
      <c r="B224" s="13"/>
    </row>
    <row r="225" spans="2:2">
      <c r="B225" s="13"/>
    </row>
    <row r="226" spans="2:2">
      <c r="B226" s="13"/>
    </row>
    <row r="227" spans="2:2">
      <c r="B227" s="13"/>
    </row>
    <row r="228" spans="2:2">
      <c r="B228" s="13"/>
    </row>
    <row r="229" spans="2:2">
      <c r="B229" s="13"/>
    </row>
    <row r="230" spans="2:2">
      <c r="B230" s="13"/>
    </row>
    <row r="231" spans="2:2">
      <c r="B231" s="13"/>
    </row>
    <row r="232" spans="2:2">
      <c r="B232" s="13"/>
    </row>
    <row r="233" spans="2:2">
      <c r="B233" s="13"/>
    </row>
    <row r="234" spans="2:2">
      <c r="B234" s="13"/>
    </row>
    <row r="235" spans="2:2">
      <c r="B235" s="13"/>
    </row>
    <row r="236" spans="2:2">
      <c r="B236" s="13"/>
    </row>
    <row r="237" spans="2:2">
      <c r="B237" s="13"/>
    </row>
    <row r="238" spans="2:2">
      <c r="B238" s="13"/>
    </row>
    <row r="239" spans="2:2">
      <c r="B239" s="13"/>
    </row>
    <row r="240" spans="2:2">
      <c r="B240" s="13"/>
    </row>
    <row r="241" spans="2:2">
      <c r="B241" s="13"/>
    </row>
    <row r="242" spans="2:2">
      <c r="B242" s="13"/>
    </row>
    <row r="243" spans="2:2">
      <c r="B243" s="13"/>
    </row>
    <row r="244" spans="2:2">
      <c r="B244" s="13"/>
    </row>
    <row r="245" spans="2:2">
      <c r="B245" s="13"/>
    </row>
    <row r="246" spans="2:2">
      <c r="B246" s="13"/>
    </row>
    <row r="247" spans="2:2">
      <c r="B247" s="13"/>
    </row>
    <row r="248" spans="2:2">
      <c r="B248" s="13"/>
    </row>
    <row r="249" spans="2:2">
      <c r="B249" s="13"/>
    </row>
    <row r="250" spans="2:2">
      <c r="B250" s="13"/>
    </row>
    <row r="251" spans="2:2">
      <c r="B251" s="13"/>
    </row>
    <row r="252" spans="2:2">
      <c r="B252" s="13"/>
    </row>
    <row r="253" spans="2:2">
      <c r="B253" s="13"/>
    </row>
    <row r="254" spans="2:2">
      <c r="B254" s="13"/>
    </row>
    <row r="255" spans="2:2">
      <c r="B255" s="13"/>
    </row>
    <row r="256" spans="2:2">
      <c r="B256" s="13"/>
    </row>
    <row r="257" spans="2:2">
      <c r="B257" s="13"/>
    </row>
    <row r="258" spans="2:2">
      <c r="B258" s="13"/>
    </row>
    <row r="259" spans="2:2">
      <c r="B259" s="13"/>
    </row>
    <row r="260" spans="2:2">
      <c r="B260" s="13"/>
    </row>
    <row r="261" spans="2:2">
      <c r="B261" s="13"/>
    </row>
    <row r="262" spans="2:2">
      <c r="B262" s="13"/>
    </row>
    <row r="263" spans="2:2">
      <c r="B263" s="13"/>
    </row>
    <row r="264" spans="2:2">
      <c r="B264" s="13"/>
    </row>
    <row r="265" spans="2:2">
      <c r="B265" s="13"/>
    </row>
    <row r="266" spans="2:2">
      <c r="B266" s="13"/>
    </row>
    <row r="267" spans="2:2">
      <c r="B267" s="13"/>
    </row>
    <row r="268" spans="2:2">
      <c r="B268" s="13"/>
    </row>
    <row r="269" spans="2:2">
      <c r="B269" s="13"/>
    </row>
    <row r="270" spans="2:2">
      <c r="B270" s="13"/>
    </row>
    <row r="271" spans="2:2">
      <c r="B271" s="13"/>
    </row>
    <row r="272" spans="2:2">
      <c r="B272" s="13"/>
    </row>
    <row r="273" spans="2:2">
      <c r="B273" s="13"/>
    </row>
    <row r="274" spans="2:2">
      <c r="B274" s="13"/>
    </row>
    <row r="275" spans="2:2">
      <c r="B275" s="13"/>
    </row>
    <row r="276" spans="2:2">
      <c r="B276" s="13"/>
    </row>
    <row r="277" spans="2:2">
      <c r="B277" s="13"/>
    </row>
    <row r="278" spans="2:2">
      <c r="B278" s="13"/>
    </row>
    <row r="279" spans="2:2">
      <c r="B279" s="13"/>
    </row>
    <row r="280" spans="2:2">
      <c r="B280" s="13"/>
    </row>
    <row r="281" spans="2:2">
      <c r="B281" s="13"/>
    </row>
    <row r="282" spans="2:2">
      <c r="B282" s="13"/>
    </row>
    <row r="283" spans="2:2">
      <c r="B283" s="13"/>
    </row>
    <row r="284" spans="2:2">
      <c r="B284" s="13"/>
    </row>
    <row r="285" spans="2:2">
      <c r="B285" s="13"/>
    </row>
    <row r="286" spans="2:2">
      <c r="B286" s="13"/>
    </row>
    <row r="287" spans="2:2">
      <c r="B287" s="13"/>
    </row>
    <row r="288" spans="2:2">
      <c r="B288" s="13"/>
    </row>
    <row r="289" spans="2:2">
      <c r="B289" s="13"/>
    </row>
    <row r="290" spans="2:2">
      <c r="B290" s="13"/>
    </row>
    <row r="291" spans="2:2">
      <c r="B291" s="13"/>
    </row>
    <row r="292" spans="2:2">
      <c r="B292" s="13"/>
    </row>
    <row r="293" spans="2:2">
      <c r="B293" s="13"/>
    </row>
    <row r="294" spans="2:2">
      <c r="B294" s="13"/>
    </row>
    <row r="295" spans="2:2">
      <c r="B295" s="13"/>
    </row>
    <row r="296" spans="2:2">
      <c r="B296" s="13"/>
    </row>
    <row r="297" spans="2:2">
      <c r="B297" s="13"/>
    </row>
    <row r="298" spans="2:2">
      <c r="B298" s="13"/>
    </row>
    <row r="299" spans="2:2">
      <c r="B299" s="13"/>
    </row>
    <row r="300" spans="2:2">
      <c r="B300" s="13"/>
    </row>
    <row r="301" spans="2:2">
      <c r="B301" s="13"/>
    </row>
    <row r="302" spans="2:2">
      <c r="B302" s="13"/>
    </row>
    <row r="303" spans="2:2">
      <c r="B303" s="13"/>
    </row>
    <row r="304" spans="2:2">
      <c r="B304" s="13"/>
    </row>
    <row r="305" spans="2:2">
      <c r="B305" s="13"/>
    </row>
    <row r="306" spans="2:2">
      <c r="B306" s="13"/>
    </row>
    <row r="307" spans="2:2">
      <c r="B307" s="13"/>
    </row>
    <row r="308" spans="2:2">
      <c r="B308" s="13"/>
    </row>
    <row r="309" spans="2:2">
      <c r="B309" s="13"/>
    </row>
    <row r="310" spans="2:2">
      <c r="B310" s="13"/>
    </row>
    <row r="311" spans="2:2">
      <c r="B311" s="13"/>
    </row>
    <row r="312" spans="2:2">
      <c r="B312" s="13"/>
    </row>
    <row r="313" spans="2:2">
      <c r="B313" s="13"/>
    </row>
    <row r="314" spans="2:2">
      <c r="B314" s="13"/>
    </row>
    <row r="315" spans="2:2">
      <c r="B315" s="13"/>
    </row>
    <row r="316" spans="2:2">
      <c r="B316" s="13"/>
    </row>
    <row r="317" spans="2:2">
      <c r="B317" s="13"/>
    </row>
    <row r="318" spans="2:2">
      <c r="B318" s="13"/>
    </row>
    <row r="319" spans="2:2">
      <c r="B319" s="13"/>
    </row>
    <row r="320" spans="2:2">
      <c r="B320" s="13"/>
    </row>
    <row r="321" spans="2:2">
      <c r="B321" s="13"/>
    </row>
    <row r="322" spans="2:2">
      <c r="B322" s="13"/>
    </row>
    <row r="323" spans="2:2">
      <c r="B323" s="13"/>
    </row>
    <row r="324" spans="2:2">
      <c r="B324" s="13"/>
    </row>
    <row r="325" spans="2:2">
      <c r="B325" s="13"/>
    </row>
    <row r="326" spans="2:2">
      <c r="B326" s="13"/>
    </row>
    <row r="327" spans="2:2">
      <c r="B327" s="13"/>
    </row>
    <row r="328" spans="2:2">
      <c r="B328" s="13"/>
    </row>
    <row r="329" spans="2:2">
      <c r="B329" s="13"/>
    </row>
    <row r="330" spans="2:2">
      <c r="B330" s="13"/>
    </row>
    <row r="331" spans="2:2">
      <c r="B331" s="13"/>
    </row>
    <row r="332" spans="2:2">
      <c r="B332" s="13"/>
    </row>
    <row r="333" spans="2:2">
      <c r="B333" s="13"/>
    </row>
    <row r="334" spans="2:2">
      <c r="B334" s="13"/>
    </row>
    <row r="335" spans="2:2">
      <c r="B335" s="13"/>
    </row>
    <row r="336" spans="2:2">
      <c r="B336" s="13"/>
    </row>
    <row r="337" spans="2:2">
      <c r="B337" s="13"/>
    </row>
    <row r="338" spans="2:2">
      <c r="B338" s="13"/>
    </row>
    <row r="339" spans="2:2">
      <c r="B339" s="13"/>
    </row>
    <row r="340" spans="2:2">
      <c r="B340" s="13"/>
    </row>
    <row r="341" spans="2:2">
      <c r="B341" s="13"/>
    </row>
    <row r="342" spans="2:2">
      <c r="B342" s="13"/>
    </row>
    <row r="343" spans="2:2">
      <c r="B343" s="13"/>
    </row>
    <row r="344" spans="2:2">
      <c r="B344" s="13"/>
    </row>
    <row r="345" spans="2:2">
      <c r="B345" s="13"/>
    </row>
    <row r="346" spans="2:2">
      <c r="B346" s="13"/>
    </row>
    <row r="347" spans="2:2">
      <c r="B347" s="13"/>
    </row>
    <row r="348" spans="2:2">
      <c r="B348" s="13"/>
    </row>
    <row r="349" spans="2:2">
      <c r="B349" s="13"/>
    </row>
    <row r="350" spans="2:2">
      <c r="B350" s="13"/>
    </row>
    <row r="351" spans="2:2">
      <c r="B351" s="13"/>
    </row>
    <row r="352" spans="2:2">
      <c r="B352" s="13"/>
    </row>
    <row r="353" spans="2:2">
      <c r="B353" s="13"/>
    </row>
    <row r="354" spans="2:2">
      <c r="B354" s="13"/>
    </row>
    <row r="355" spans="2:2">
      <c r="B355" s="13"/>
    </row>
    <row r="356" spans="2:2">
      <c r="B356" s="13"/>
    </row>
    <row r="357" spans="2:2">
      <c r="B357" s="13"/>
    </row>
    <row r="358" spans="2:2">
      <c r="B358" s="13"/>
    </row>
    <row r="359" spans="2:2">
      <c r="B359" s="13"/>
    </row>
    <row r="360" spans="2:2">
      <c r="B360" s="13"/>
    </row>
    <row r="361" spans="2:2">
      <c r="B361" s="13"/>
    </row>
    <row r="362" spans="2:2">
      <c r="B362" s="13"/>
    </row>
    <row r="363" spans="2:2">
      <c r="B363" s="13"/>
    </row>
    <row r="364" spans="2:2">
      <c r="B364" s="13"/>
    </row>
    <row r="365" spans="2:2">
      <c r="B365" s="13"/>
    </row>
    <row r="366" spans="2:2">
      <c r="B366" s="13"/>
    </row>
    <row r="367" spans="2:2">
      <c r="B367" s="13"/>
    </row>
    <row r="368" spans="2:2">
      <c r="B368" s="13"/>
    </row>
    <row r="369" spans="2:2">
      <c r="B369" s="13"/>
    </row>
    <row r="370" spans="2:2">
      <c r="B370" s="13"/>
    </row>
    <row r="371" spans="2:2">
      <c r="B371" s="13"/>
    </row>
    <row r="372" spans="2:2">
      <c r="B372" s="13"/>
    </row>
    <row r="373" spans="2:2">
      <c r="B373" s="13"/>
    </row>
    <row r="374" spans="2:2">
      <c r="B374" s="13"/>
    </row>
    <row r="375" spans="2:2">
      <c r="B375" s="13"/>
    </row>
    <row r="376" spans="2:2">
      <c r="B376" s="13"/>
    </row>
    <row r="377" spans="2:2">
      <c r="B377" s="13"/>
    </row>
    <row r="378" spans="2:2">
      <c r="B378" s="13"/>
    </row>
    <row r="379" spans="2:2">
      <c r="B379" s="13"/>
    </row>
    <row r="380" spans="2:2">
      <c r="B380" s="13"/>
    </row>
    <row r="381" spans="2:2">
      <c r="B381" s="13"/>
    </row>
    <row r="382" spans="2:2">
      <c r="B382" s="13"/>
    </row>
    <row r="383" spans="2:2">
      <c r="B383" s="13"/>
    </row>
    <row r="384" spans="2:2">
      <c r="B384" s="13"/>
    </row>
    <row r="385" spans="2:2">
      <c r="B385" s="13"/>
    </row>
    <row r="386" spans="2:2">
      <c r="B386" s="13"/>
    </row>
    <row r="387" spans="2:2">
      <c r="B387" s="13"/>
    </row>
    <row r="388" spans="2:2">
      <c r="B388" s="13"/>
    </row>
    <row r="389" spans="2:2">
      <c r="B389" s="13"/>
    </row>
    <row r="390" spans="2:2">
      <c r="B390" s="13"/>
    </row>
    <row r="391" spans="2:2">
      <c r="B391" s="13"/>
    </row>
    <row r="392" spans="2:2">
      <c r="B392" s="13"/>
    </row>
    <row r="393" spans="2:2">
      <c r="B393" s="13"/>
    </row>
    <row r="394" spans="2:2">
      <c r="B394" s="13"/>
    </row>
    <row r="395" spans="2:2">
      <c r="B395" s="13"/>
    </row>
    <row r="396" spans="2:2">
      <c r="B396" s="13"/>
    </row>
    <row r="397" spans="2:2">
      <c r="B397" s="13"/>
    </row>
    <row r="398" spans="2:2">
      <c r="B398" s="13"/>
    </row>
    <row r="399" spans="2:2">
      <c r="B399" s="13"/>
    </row>
    <row r="400" spans="2:2">
      <c r="B400" s="13"/>
    </row>
    <row r="401" spans="2:2">
      <c r="B401" s="13"/>
    </row>
    <row r="402" spans="2:2">
      <c r="B402" s="13"/>
    </row>
    <row r="403" spans="2:2">
      <c r="B403" s="13"/>
    </row>
    <row r="404" spans="2:2">
      <c r="B404" s="13"/>
    </row>
    <row r="405" spans="2:2">
      <c r="B405" s="13"/>
    </row>
    <row r="406" spans="2:2">
      <c r="B406" s="13"/>
    </row>
    <row r="407" spans="2:2">
      <c r="B407" s="13"/>
    </row>
    <row r="408" spans="2:2">
      <c r="B408" s="13"/>
    </row>
    <row r="409" spans="2:2">
      <c r="B409" s="13"/>
    </row>
    <row r="410" spans="2:2">
      <c r="B410" s="13"/>
    </row>
    <row r="411" spans="2:2">
      <c r="B411" s="13"/>
    </row>
    <row r="412" spans="2:2">
      <c r="B412" s="13"/>
    </row>
    <row r="413" spans="2:2">
      <c r="B413" s="13"/>
    </row>
    <row r="414" spans="2:2">
      <c r="B414" s="13"/>
    </row>
    <row r="415" spans="2:2">
      <c r="B415" s="13"/>
    </row>
    <row r="416" spans="2:2">
      <c r="B416" s="13"/>
    </row>
    <row r="417" spans="2:2">
      <c r="B417" s="13"/>
    </row>
    <row r="418" spans="2:2">
      <c r="B418" s="13"/>
    </row>
    <row r="419" spans="2:2">
      <c r="B419" s="13"/>
    </row>
    <row r="420" spans="2:2">
      <c r="B420" s="13"/>
    </row>
    <row r="421" spans="2:2">
      <c r="B421" s="13"/>
    </row>
    <row r="422" spans="2:2">
      <c r="B422" s="13"/>
    </row>
    <row r="423" spans="2:2">
      <c r="B423" s="13"/>
    </row>
    <row r="424" spans="2:2">
      <c r="B424" s="13"/>
    </row>
    <row r="425" spans="2:2">
      <c r="B425" s="13"/>
    </row>
    <row r="426" spans="2:2">
      <c r="B426" s="13"/>
    </row>
    <row r="427" spans="2:2">
      <c r="B427" s="13"/>
    </row>
    <row r="428" spans="2:2">
      <c r="B428" s="13"/>
    </row>
    <row r="429" spans="2:2">
      <c r="B429" s="13"/>
    </row>
    <row r="430" spans="2:2">
      <c r="B430" s="13"/>
    </row>
    <row r="431" spans="2:2">
      <c r="B431" s="13"/>
    </row>
    <row r="432" spans="2:2">
      <c r="B432" s="13"/>
    </row>
    <row r="433" spans="2:2">
      <c r="B433" s="13"/>
    </row>
    <row r="434" spans="2:2">
      <c r="B434" s="13"/>
    </row>
    <row r="435" spans="2:2">
      <c r="B435" s="13"/>
    </row>
    <row r="436" spans="2:2">
      <c r="B436" s="13"/>
    </row>
    <row r="437" spans="2:2">
      <c r="B437" s="13"/>
    </row>
    <row r="438" spans="2:2">
      <c r="B438" s="13"/>
    </row>
    <row r="439" spans="2:2">
      <c r="B439" s="13"/>
    </row>
    <row r="440" spans="2:2">
      <c r="B440" s="13"/>
    </row>
    <row r="441" spans="2:2">
      <c r="B441" s="13"/>
    </row>
  </sheetData>
  <phoneticPr fontId="1"/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問題</vt:lpstr>
      <vt:lpstr>解答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2020-05-07T01:07:02Z</cp:lastPrinted>
  <dcterms:created xsi:type="dcterms:W3CDTF">2020-04-30T05:38:12Z</dcterms:created>
  <dcterms:modified xsi:type="dcterms:W3CDTF">2020-05-07T01:09:23Z</dcterms:modified>
</cp:coreProperties>
</file>